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EMENT S1" sheetId="1" r:id="rId1"/>
    <sheet name="CLASSEMENT OPEN" sheetId="2" r:id="rId2"/>
    <sheet name="CLASSEMENT S2" sheetId="3" r:id="rId3"/>
    <sheet name="CLASSEMENT S3+" sheetId="4" r:id="rId4"/>
    <sheet name="CLASSEMENT S3" sheetId="5" r:id="rId5"/>
    <sheet name="CLASSEMENT S4+" sheetId="6" r:id="rId6"/>
    <sheet name="CLASSEMENT S4" sheetId="7" r:id="rId7"/>
    <sheet name="Feuille8" sheetId="8" r:id="rId8"/>
  </sheets>
  <definedNames/>
  <calcPr fullCalcOnLoad="1"/>
</workbook>
</file>

<file path=xl/sharedStrings.xml><?xml version="1.0" encoding="utf-8"?>
<sst xmlns="http://schemas.openxmlformats.org/spreadsheetml/2006/main" count="188" uniqueCount="85">
  <si>
    <t>TRIAL ST PRIEST TAURION   04/06/2017</t>
  </si>
  <si>
    <t>Moto Club : MC Limousin</t>
  </si>
  <si>
    <t>CLASSEMENT de la catégorie S1</t>
  </si>
  <si>
    <t>Nom</t>
  </si>
  <si>
    <t>Prénom</t>
  </si>
  <si>
    <t>N°</t>
  </si>
  <si>
    <t>Moto Club</t>
  </si>
  <si>
    <t>T1</t>
  </si>
  <si>
    <t>T2</t>
  </si>
  <si>
    <t>T3</t>
  </si>
  <si>
    <t>TOTAL</t>
  </si>
  <si>
    <t>0/1</t>
  </si>
  <si>
    <t>0/2</t>
  </si>
  <si>
    <t>0/3</t>
  </si>
  <si>
    <t>VERGNAULT</t>
  </si>
  <si>
    <t>Adrien</t>
  </si>
  <si>
    <t>MC ANGOUMOISIN</t>
  </si>
  <si>
    <t>FRANCISCO</t>
  </si>
  <si>
    <t>Thomas</t>
  </si>
  <si>
    <t>TC FRANCUEIL</t>
  </si>
  <si>
    <t>DEBORDE</t>
  </si>
  <si>
    <t>Anthony</t>
  </si>
  <si>
    <t>MC ANGOULEME</t>
  </si>
  <si>
    <t>PENICAUD</t>
  </si>
  <si>
    <t>Emilien</t>
  </si>
  <si>
    <t>MC LIMOUSIN</t>
  </si>
  <si>
    <t>THEILLAC</t>
  </si>
  <si>
    <t>Nicolas</t>
  </si>
  <si>
    <t>AMA</t>
  </si>
  <si>
    <t>BIRON</t>
  </si>
  <si>
    <t>Victor</t>
  </si>
  <si>
    <t>BELLIER</t>
  </si>
  <si>
    <t>Alex</t>
  </si>
  <si>
    <t>CLASSEMENT de la catégorie OPEN</t>
  </si>
  <si>
    <t>TABESSE</t>
  </si>
  <si>
    <t>Baptiste</t>
  </si>
  <si>
    <t>ROBERTS</t>
  </si>
  <si>
    <t>Jamie</t>
  </si>
  <si>
    <t>ATC</t>
  </si>
  <si>
    <t>CLASSEMENT de la catégorie S2</t>
  </si>
  <si>
    <t>RAMERY</t>
  </si>
  <si>
    <t>Julien</t>
  </si>
  <si>
    <t>DE BARALLE</t>
  </si>
  <si>
    <t>PAULET</t>
  </si>
  <si>
    <t>Stéphane</t>
  </si>
  <si>
    <t>CHAMPALOU</t>
  </si>
  <si>
    <t>Benoit</t>
  </si>
  <si>
    <t>MC DU LOUP GAROU</t>
  </si>
  <si>
    <t>GROS</t>
  </si>
  <si>
    <t>Christopher</t>
  </si>
  <si>
    <t>CLASSEMENT de la catégorie S3+</t>
  </si>
  <si>
    <t>LEGOFF</t>
  </si>
  <si>
    <t>Hugo</t>
  </si>
  <si>
    <t>ATC ST CHRISTOPHE</t>
  </si>
  <si>
    <t>BARTHOUX</t>
  </si>
  <si>
    <t>Leo</t>
  </si>
  <si>
    <t>CHALOPIN</t>
  </si>
  <si>
    <t>DENIS</t>
  </si>
  <si>
    <t>Francis</t>
  </si>
  <si>
    <t>LAFOND</t>
  </si>
  <si>
    <t>Gerard</t>
  </si>
  <si>
    <t>CLASSEMENT de la catégorie S3</t>
  </si>
  <si>
    <t>franck</t>
  </si>
  <si>
    <t>ROUGERIE</t>
  </si>
  <si>
    <t>Guillaume</t>
  </si>
  <si>
    <t>QUINTANEL</t>
  </si>
  <si>
    <t>Christophe</t>
  </si>
  <si>
    <t>CLASSEMENT de la catégorie S4+</t>
  </si>
  <si>
    <t>DURIS</t>
  </si>
  <si>
    <t>Antoine</t>
  </si>
  <si>
    <t>FARGE</t>
  </si>
  <si>
    <t>Marien</t>
  </si>
  <si>
    <t>GARRE</t>
  </si>
  <si>
    <t>Jean François</t>
  </si>
  <si>
    <t>CLASSEMENT de la catégorie S4</t>
  </si>
  <si>
    <t>HILY</t>
  </si>
  <si>
    <t>Sébastien</t>
  </si>
  <si>
    <t>LIGUE DU CENTRE</t>
  </si>
  <si>
    <t>SAR</t>
  </si>
  <si>
    <t>J Jacques</t>
  </si>
  <si>
    <t>C HOULIEROIS</t>
  </si>
  <si>
    <t>VINCENT</t>
  </si>
  <si>
    <t>Maxime</t>
  </si>
  <si>
    <t>PARADISO</t>
  </si>
  <si>
    <t>Alain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</si>
</sst>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;@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/>
    </xf>
    <xf numFmtId="166" fontId="0" fillId="0" borderId="2" xfId="0" applyNumberFormat="1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2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40" workbookViewId="0" topLeftCell="A1">
      <selection activeCell="G7" sqref="G7"/>
    </sheetView>
  </sheetViews>
  <sheetFormatPr defaultColWidth="9.140625" defaultRowHeight="12.75"/>
  <cols>
    <col min="1" max="1" width="3.28125" style="1" customWidth="1"/>
    <col min="2" max="2" width="12.28125" style="0" customWidth="1"/>
    <col min="3" max="3" width="9.140625" style="0" customWidth="1"/>
    <col min="4" max="4" width="8.28125" style="0" customWidth="1"/>
    <col min="5" max="5" width="19.00390625" style="0" customWidth="1"/>
    <col min="6" max="9" width="9.140625" style="0" customWidth="1"/>
    <col min="10" max="10" width="5.7109375" style="0" customWidth="1"/>
    <col min="11" max="11" width="5.28125" style="0" customWidth="1"/>
    <col min="12" max="12" width="4.421875" style="0" customWidth="1"/>
  </cols>
  <sheetData>
    <row r="1" spans="2:9" ht="18.75">
      <c r="B1" s="2" t="s">
        <v>0</v>
      </c>
      <c r="I1" s="3"/>
    </row>
    <row r="2" ht="18.75">
      <c r="B2" s="2" t="s">
        <v>1</v>
      </c>
    </row>
    <row r="3" ht="18.75">
      <c r="B3" s="2" t="s">
        <v>2</v>
      </c>
    </row>
    <row r="5" spans="2:12" ht="14.25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1">
        <v>1</v>
      </c>
      <c r="B6" s="7" t="s">
        <v>14</v>
      </c>
      <c r="C6" s="7" t="s">
        <v>15</v>
      </c>
      <c r="D6" s="5">
        <v>8</v>
      </c>
      <c r="E6" s="8" t="s">
        <v>16</v>
      </c>
      <c r="F6" s="9">
        <v>11</v>
      </c>
      <c r="G6" s="9">
        <v>5</v>
      </c>
      <c r="H6" s="9">
        <v>8</v>
      </c>
      <c r="I6" s="10">
        <f aca="true" t="shared" si="0" ref="I6:I12">SUM(F6:H6)</f>
        <v>24</v>
      </c>
      <c r="J6" s="4">
        <v>5</v>
      </c>
      <c r="K6" s="11">
        <v>6</v>
      </c>
      <c r="L6" s="4">
        <v>6</v>
      </c>
    </row>
    <row r="7" spans="1:12" ht="14.25">
      <c r="A7" s="1">
        <v>3</v>
      </c>
      <c r="B7" s="7" t="s">
        <v>17</v>
      </c>
      <c r="C7" s="7" t="s">
        <v>18</v>
      </c>
      <c r="D7" s="5">
        <v>7</v>
      </c>
      <c r="E7" s="8" t="s">
        <v>19</v>
      </c>
      <c r="F7" s="10">
        <v>13</v>
      </c>
      <c r="G7" s="9">
        <v>8</v>
      </c>
      <c r="H7" s="9">
        <v>4</v>
      </c>
      <c r="I7" s="10">
        <f t="shared" si="0"/>
        <v>25</v>
      </c>
      <c r="J7" s="4">
        <v>5</v>
      </c>
      <c r="K7" s="11">
        <v>7</v>
      </c>
      <c r="L7" s="11">
        <v>4</v>
      </c>
    </row>
    <row r="8" spans="1:12" ht="14.25">
      <c r="A8" s="1">
        <v>2</v>
      </c>
      <c r="B8" s="7" t="s">
        <v>20</v>
      </c>
      <c r="C8" s="7" t="s">
        <v>21</v>
      </c>
      <c r="D8" s="5">
        <v>5</v>
      </c>
      <c r="E8" s="8" t="s">
        <v>22</v>
      </c>
      <c r="F8" s="10">
        <v>10</v>
      </c>
      <c r="G8" s="9">
        <v>13</v>
      </c>
      <c r="H8" s="9">
        <v>5</v>
      </c>
      <c r="I8" s="10">
        <f t="shared" si="0"/>
        <v>28</v>
      </c>
      <c r="J8" s="4">
        <v>5</v>
      </c>
      <c r="K8" s="4">
        <v>5</v>
      </c>
      <c r="L8" s="11">
        <v>6</v>
      </c>
    </row>
    <row r="9" spans="1:12" ht="14.25">
      <c r="A9" s="1">
        <v>4</v>
      </c>
      <c r="B9" s="7" t="s">
        <v>23</v>
      </c>
      <c r="C9" s="7" t="s">
        <v>24</v>
      </c>
      <c r="D9" s="5">
        <v>2</v>
      </c>
      <c r="E9" s="4" t="s">
        <v>25</v>
      </c>
      <c r="F9" s="10">
        <v>18</v>
      </c>
      <c r="G9" s="9">
        <v>14</v>
      </c>
      <c r="H9" s="9">
        <v>10</v>
      </c>
      <c r="I9" s="10">
        <f t="shared" si="0"/>
        <v>42</v>
      </c>
      <c r="J9" s="4">
        <v>4</v>
      </c>
      <c r="K9" s="12">
        <v>4</v>
      </c>
      <c r="L9" s="12">
        <v>4</v>
      </c>
    </row>
    <row r="10" spans="1:12" ht="14.25">
      <c r="A10" s="1">
        <v>5</v>
      </c>
      <c r="B10" s="7" t="s">
        <v>26</v>
      </c>
      <c r="C10" s="7" t="s">
        <v>27</v>
      </c>
      <c r="D10" s="5">
        <v>3</v>
      </c>
      <c r="E10" s="4" t="s">
        <v>28</v>
      </c>
      <c r="F10" s="10">
        <v>23</v>
      </c>
      <c r="G10" s="9">
        <v>12</v>
      </c>
      <c r="H10" s="9">
        <v>24</v>
      </c>
      <c r="I10" s="10">
        <f t="shared" si="0"/>
        <v>59</v>
      </c>
      <c r="J10" s="4">
        <v>1</v>
      </c>
      <c r="K10" s="11">
        <v>3</v>
      </c>
      <c r="L10" s="11">
        <v>3</v>
      </c>
    </row>
    <row r="11" spans="1:12" ht="14.25">
      <c r="A11" s="1">
        <v>6</v>
      </c>
      <c r="B11" s="7" t="s">
        <v>29</v>
      </c>
      <c r="C11" s="7" t="s">
        <v>30</v>
      </c>
      <c r="D11" s="5">
        <v>4</v>
      </c>
      <c r="E11" s="8" t="s">
        <v>16</v>
      </c>
      <c r="F11" s="9">
        <v>27</v>
      </c>
      <c r="G11" s="9">
        <v>23</v>
      </c>
      <c r="H11" s="9">
        <v>26</v>
      </c>
      <c r="I11" s="10">
        <f t="shared" si="0"/>
        <v>76</v>
      </c>
      <c r="J11" s="4">
        <v>0</v>
      </c>
      <c r="K11" s="11">
        <v>1</v>
      </c>
      <c r="L11" s="11">
        <v>2</v>
      </c>
    </row>
    <row r="12" spans="1:12" ht="14.25">
      <c r="A12" s="1">
        <v>7</v>
      </c>
      <c r="B12" s="7" t="s">
        <v>31</v>
      </c>
      <c r="C12" s="7" t="s">
        <v>32</v>
      </c>
      <c r="D12" s="5">
        <v>6</v>
      </c>
      <c r="E12" s="8" t="s">
        <v>16</v>
      </c>
      <c r="F12" s="9">
        <v>23</v>
      </c>
      <c r="G12" s="9">
        <v>37</v>
      </c>
      <c r="H12" s="9">
        <v>50</v>
      </c>
      <c r="I12" s="10">
        <f t="shared" si="0"/>
        <v>110</v>
      </c>
      <c r="J12" s="4">
        <v>1</v>
      </c>
      <c r="K12" s="11">
        <v>1</v>
      </c>
      <c r="L12" s="11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40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2" width="11.421875" style="0" customWidth="1"/>
    <col min="3" max="4" width="9.140625" style="0" customWidth="1"/>
    <col min="5" max="5" width="20.7109375" style="0" customWidth="1"/>
    <col min="6" max="8" width="9.140625" style="0" customWidth="1"/>
    <col min="9" max="9" width="8.57421875" style="0" customWidth="1"/>
    <col min="10" max="10" width="5.7109375" style="0" customWidth="1"/>
    <col min="11" max="11" width="6.421875" style="0" customWidth="1"/>
    <col min="12" max="12" width="6.00390625" style="0" customWidth="1"/>
  </cols>
  <sheetData>
    <row r="1" ht="18.75">
      <c r="B1" s="2" t="s">
        <v>0</v>
      </c>
    </row>
    <row r="2" ht="18.75">
      <c r="B2" s="2" t="s">
        <v>1</v>
      </c>
    </row>
    <row r="3" ht="18.75">
      <c r="B3" s="2" t="s">
        <v>33</v>
      </c>
    </row>
    <row r="5" spans="2:12" ht="14.25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1">
        <v>1</v>
      </c>
      <c r="B6" s="7" t="s">
        <v>34</v>
      </c>
      <c r="C6" s="7" t="s">
        <v>35</v>
      </c>
      <c r="D6" s="6">
        <v>12</v>
      </c>
      <c r="E6" s="4" t="s">
        <v>25</v>
      </c>
      <c r="F6" s="10">
        <v>22</v>
      </c>
      <c r="G6" s="9">
        <v>16</v>
      </c>
      <c r="H6" s="9">
        <v>15</v>
      </c>
      <c r="I6" s="10">
        <f aca="true" t="shared" si="0" ref="I6:I7">SUM(F6:H6)</f>
        <v>53</v>
      </c>
      <c r="J6" s="4">
        <v>4</v>
      </c>
      <c r="K6" s="11">
        <v>4</v>
      </c>
      <c r="L6" s="11">
        <v>4</v>
      </c>
    </row>
    <row r="7" spans="1:12" ht="14.25">
      <c r="A7" s="1">
        <v>2</v>
      </c>
      <c r="B7" s="7" t="s">
        <v>36</v>
      </c>
      <c r="C7" s="7" t="s">
        <v>37</v>
      </c>
      <c r="D7" s="6">
        <v>13</v>
      </c>
      <c r="E7" s="4" t="s">
        <v>38</v>
      </c>
      <c r="F7" s="10">
        <v>23</v>
      </c>
      <c r="G7" s="9">
        <v>30</v>
      </c>
      <c r="H7" s="9">
        <v>21</v>
      </c>
      <c r="I7" s="10">
        <f t="shared" si="0"/>
        <v>74</v>
      </c>
      <c r="J7" s="4">
        <v>3</v>
      </c>
      <c r="K7" s="4">
        <v>2</v>
      </c>
      <c r="L7" s="4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40" workbookViewId="0" topLeftCell="A1">
      <selection activeCell="A11" sqref="A11"/>
    </sheetView>
  </sheetViews>
  <sheetFormatPr defaultColWidth="9.140625" defaultRowHeight="12.75"/>
  <cols>
    <col min="1" max="1" width="4.28125" style="1" customWidth="1"/>
    <col min="2" max="2" width="14.140625" style="0" customWidth="1"/>
    <col min="3" max="4" width="9.140625" style="0" customWidth="1"/>
    <col min="5" max="5" width="21.7109375" style="0" customWidth="1"/>
    <col min="6" max="6" width="8.421875" style="0" customWidth="1"/>
    <col min="7" max="7" width="8.28125" style="0" customWidth="1"/>
    <col min="8" max="8" width="8.00390625" style="0" customWidth="1"/>
    <col min="9" max="9" width="8.421875" style="0" customWidth="1"/>
    <col min="10" max="11" width="5.28125" style="0" customWidth="1"/>
    <col min="12" max="12" width="6.57421875" style="0" customWidth="1"/>
  </cols>
  <sheetData>
    <row r="1" ht="18.75">
      <c r="B1" s="2" t="s">
        <v>0</v>
      </c>
    </row>
    <row r="2" ht="18.75">
      <c r="B2" s="2" t="s">
        <v>1</v>
      </c>
    </row>
    <row r="3" ht="18.75">
      <c r="B3" s="2" t="s">
        <v>39</v>
      </c>
    </row>
    <row r="5" spans="2:12" ht="14.25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1">
        <v>1</v>
      </c>
      <c r="B6" s="13" t="s">
        <v>40</v>
      </c>
      <c r="C6" s="14" t="s">
        <v>41</v>
      </c>
      <c r="D6" s="15">
        <v>26</v>
      </c>
      <c r="E6" s="14" t="s">
        <v>38</v>
      </c>
      <c r="F6" s="10">
        <v>2</v>
      </c>
      <c r="G6" s="9">
        <v>12</v>
      </c>
      <c r="H6" s="9">
        <v>10</v>
      </c>
      <c r="I6" s="10">
        <f aca="true" t="shared" si="0" ref="I6:I10">SUM(F6:H6)</f>
        <v>24</v>
      </c>
      <c r="J6" s="4">
        <v>9</v>
      </c>
      <c r="K6" s="11">
        <v>6</v>
      </c>
      <c r="L6" s="11">
        <v>6</v>
      </c>
    </row>
    <row r="7" spans="1:12" ht="14.25">
      <c r="A7" s="1">
        <v>2</v>
      </c>
      <c r="B7" s="7" t="s">
        <v>42</v>
      </c>
      <c r="C7" s="4" t="s">
        <v>18</v>
      </c>
      <c r="D7" s="9">
        <v>24</v>
      </c>
      <c r="E7" s="4" t="s">
        <v>28</v>
      </c>
      <c r="F7" s="10">
        <v>20</v>
      </c>
      <c r="G7" s="9">
        <v>10</v>
      </c>
      <c r="H7" s="9">
        <v>15</v>
      </c>
      <c r="I7" s="10">
        <f t="shared" si="0"/>
        <v>45</v>
      </c>
      <c r="J7" s="4">
        <v>2</v>
      </c>
      <c r="K7" s="11">
        <v>3</v>
      </c>
      <c r="L7" s="4">
        <v>5</v>
      </c>
    </row>
    <row r="8" spans="1:12" ht="14.25">
      <c r="A8" s="1">
        <v>3</v>
      </c>
      <c r="B8" s="7" t="s">
        <v>43</v>
      </c>
      <c r="C8" s="4" t="s">
        <v>44</v>
      </c>
      <c r="D8" s="9">
        <v>22</v>
      </c>
      <c r="E8" s="4" t="s">
        <v>38</v>
      </c>
      <c r="F8" s="10">
        <v>14</v>
      </c>
      <c r="G8" s="9">
        <v>23</v>
      </c>
      <c r="H8" s="9">
        <v>13</v>
      </c>
      <c r="I8" s="10">
        <f t="shared" si="0"/>
        <v>50</v>
      </c>
      <c r="J8" s="4">
        <v>4</v>
      </c>
      <c r="K8" s="4">
        <v>4</v>
      </c>
      <c r="L8" s="11">
        <v>5</v>
      </c>
    </row>
    <row r="9" spans="1:12" ht="14.25">
      <c r="A9" s="1">
        <v>4</v>
      </c>
      <c r="B9" s="7" t="s">
        <v>45</v>
      </c>
      <c r="C9" s="4" t="s">
        <v>46</v>
      </c>
      <c r="D9" s="9">
        <v>27</v>
      </c>
      <c r="E9" s="4" t="s">
        <v>47</v>
      </c>
      <c r="F9" s="10">
        <v>20</v>
      </c>
      <c r="G9" s="9">
        <v>18</v>
      </c>
      <c r="H9" s="9">
        <v>18</v>
      </c>
      <c r="I9" s="10">
        <f t="shared" si="0"/>
        <v>56</v>
      </c>
      <c r="J9" s="4">
        <v>2</v>
      </c>
      <c r="K9" s="11">
        <v>1</v>
      </c>
      <c r="L9" s="11">
        <v>3</v>
      </c>
    </row>
    <row r="10" spans="1:12" ht="14.25">
      <c r="A10" s="1">
        <v>5</v>
      </c>
      <c r="B10" s="7" t="s">
        <v>48</v>
      </c>
      <c r="C10" s="4" t="s">
        <v>49</v>
      </c>
      <c r="D10" s="9">
        <v>25</v>
      </c>
      <c r="E10" s="4" t="s">
        <v>38</v>
      </c>
      <c r="F10" s="10">
        <v>26</v>
      </c>
      <c r="G10" s="9">
        <v>25</v>
      </c>
      <c r="H10" s="9">
        <v>16</v>
      </c>
      <c r="I10" s="10">
        <f t="shared" si="0"/>
        <v>67</v>
      </c>
      <c r="J10" s="4">
        <v>1</v>
      </c>
      <c r="K10" s="12">
        <v>1</v>
      </c>
      <c r="L10" s="12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zoomScaleSheetLayoutView="140" workbookViewId="0" topLeftCell="A1">
      <selection activeCell="A12" sqref="A12"/>
    </sheetView>
  </sheetViews>
  <sheetFormatPr defaultColWidth="9.140625" defaultRowHeight="12.75"/>
  <cols>
    <col min="1" max="1" width="5.140625" style="1" customWidth="1"/>
    <col min="2" max="2" width="14.7109375" style="0" customWidth="1"/>
    <col min="3" max="3" width="9.140625" style="0" customWidth="1"/>
    <col min="4" max="4" width="11.421875" style="0" customWidth="1"/>
    <col min="5" max="5" width="23.00390625" style="0" customWidth="1"/>
    <col min="6" max="6" width="8.57421875" style="0" customWidth="1"/>
    <col min="7" max="7" width="8.421875" style="0" customWidth="1"/>
    <col min="8" max="8" width="8.140625" style="0" customWidth="1"/>
    <col min="9" max="9" width="7.28125" style="0" customWidth="1"/>
    <col min="10" max="11" width="4.7109375" style="0" customWidth="1"/>
    <col min="12" max="12" width="4.8515625" style="0" customWidth="1"/>
  </cols>
  <sheetData>
    <row r="2" ht="18.75">
      <c r="B2" s="2" t="s">
        <v>0</v>
      </c>
    </row>
    <row r="3" ht="18.75">
      <c r="B3" s="2" t="s">
        <v>1</v>
      </c>
    </row>
    <row r="4" ht="18.75">
      <c r="B4" s="2" t="s">
        <v>50</v>
      </c>
    </row>
    <row r="6" spans="2:12" ht="14.25"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  <c r="J6" s="4" t="s">
        <v>11</v>
      </c>
      <c r="K6" s="4" t="s">
        <v>12</v>
      </c>
      <c r="L6" s="4" t="s">
        <v>13</v>
      </c>
    </row>
    <row r="7" spans="1:12" ht="14.25">
      <c r="A7" s="1">
        <v>1</v>
      </c>
      <c r="B7" s="7" t="s">
        <v>51</v>
      </c>
      <c r="C7" s="4" t="s">
        <v>52</v>
      </c>
      <c r="D7" s="9">
        <v>57</v>
      </c>
      <c r="E7" s="4" t="s">
        <v>53</v>
      </c>
      <c r="F7" s="10">
        <v>11</v>
      </c>
      <c r="G7" s="9">
        <v>19</v>
      </c>
      <c r="H7" s="9">
        <v>18</v>
      </c>
      <c r="I7" s="10">
        <f aca="true" t="shared" si="0" ref="I7:I11">SUM(F7:H7)</f>
        <v>48</v>
      </c>
      <c r="J7" s="4">
        <v>4</v>
      </c>
      <c r="K7" s="11">
        <v>5</v>
      </c>
      <c r="L7" s="11">
        <v>5</v>
      </c>
    </row>
    <row r="8" spans="1:12" ht="14.25">
      <c r="A8" s="1">
        <v>2</v>
      </c>
      <c r="B8" s="7" t="s">
        <v>54</v>
      </c>
      <c r="C8" s="4" t="s">
        <v>55</v>
      </c>
      <c r="D8" s="9">
        <v>59</v>
      </c>
      <c r="E8" s="4" t="s">
        <v>53</v>
      </c>
      <c r="F8" s="10">
        <v>18</v>
      </c>
      <c r="G8" s="9">
        <v>19</v>
      </c>
      <c r="H8" s="9">
        <v>12</v>
      </c>
      <c r="I8" s="10">
        <f t="shared" si="0"/>
        <v>49</v>
      </c>
      <c r="J8" s="4">
        <v>4</v>
      </c>
      <c r="K8" s="4">
        <v>4</v>
      </c>
      <c r="L8" s="4">
        <v>4</v>
      </c>
    </row>
    <row r="9" spans="1:12" ht="14.25">
      <c r="A9" s="1">
        <v>3</v>
      </c>
      <c r="B9" s="7" t="s">
        <v>56</v>
      </c>
      <c r="C9" s="4" t="s">
        <v>44</v>
      </c>
      <c r="D9" s="9">
        <v>56</v>
      </c>
      <c r="E9" s="4" t="s">
        <v>25</v>
      </c>
      <c r="F9" s="10">
        <v>21</v>
      </c>
      <c r="G9" s="9">
        <v>17</v>
      </c>
      <c r="H9" s="9">
        <v>17</v>
      </c>
      <c r="I9" s="10">
        <f t="shared" si="0"/>
        <v>55</v>
      </c>
      <c r="J9" s="4">
        <v>4</v>
      </c>
      <c r="K9" s="11">
        <v>5</v>
      </c>
      <c r="L9" s="11">
        <v>5</v>
      </c>
    </row>
    <row r="10" spans="1:12" ht="14.25">
      <c r="A10" s="1">
        <v>4</v>
      </c>
      <c r="B10" s="7" t="s">
        <v>57</v>
      </c>
      <c r="C10" s="4" t="s">
        <v>58</v>
      </c>
      <c r="D10" s="9">
        <v>51</v>
      </c>
      <c r="E10" s="4" t="s">
        <v>53</v>
      </c>
      <c r="F10" s="10">
        <v>22</v>
      </c>
      <c r="G10" s="9">
        <v>18</v>
      </c>
      <c r="H10" s="9">
        <v>15</v>
      </c>
      <c r="I10" s="10">
        <f t="shared" si="0"/>
        <v>55</v>
      </c>
      <c r="J10" s="4">
        <v>2</v>
      </c>
      <c r="K10" s="11">
        <v>3</v>
      </c>
      <c r="L10" s="11">
        <v>4</v>
      </c>
    </row>
    <row r="11" spans="1:12" ht="14.25">
      <c r="A11" s="1">
        <v>5</v>
      </c>
      <c r="B11" s="7" t="s">
        <v>59</v>
      </c>
      <c r="C11" s="4" t="s">
        <v>60</v>
      </c>
      <c r="D11" s="9">
        <v>60</v>
      </c>
      <c r="E11" s="4" t="s">
        <v>16</v>
      </c>
      <c r="F11" s="10">
        <v>35</v>
      </c>
      <c r="G11" s="9">
        <v>28</v>
      </c>
      <c r="H11" s="9">
        <v>32</v>
      </c>
      <c r="I11" s="10">
        <f t="shared" si="0"/>
        <v>95</v>
      </c>
      <c r="J11" s="4">
        <v>1</v>
      </c>
      <c r="K11" s="12">
        <v>2</v>
      </c>
      <c r="L11" s="12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40" workbookViewId="0" topLeftCell="A1">
      <selection activeCell="C11" sqref="C11"/>
    </sheetView>
  </sheetViews>
  <sheetFormatPr defaultColWidth="9.140625" defaultRowHeight="12.75"/>
  <cols>
    <col min="1" max="1" width="5.140625" style="1" customWidth="1"/>
    <col min="2" max="2" width="16.140625" style="0" customWidth="1"/>
    <col min="3" max="3" width="10.421875" style="0" customWidth="1"/>
    <col min="4" max="4" width="9.140625" style="0" customWidth="1"/>
    <col min="5" max="5" width="24.421875" style="0" customWidth="1"/>
    <col min="6" max="6" width="7.28125" style="0" customWidth="1"/>
    <col min="7" max="7" width="7.00390625" style="0" customWidth="1"/>
    <col min="8" max="8" width="7.57421875" style="0" customWidth="1"/>
    <col min="9" max="9" width="7.7109375" style="0" customWidth="1"/>
    <col min="10" max="10" width="5.57421875" style="0" customWidth="1"/>
    <col min="11" max="11" width="5.00390625" style="0" customWidth="1"/>
    <col min="12" max="12" width="5.7109375" style="0" customWidth="1"/>
  </cols>
  <sheetData>
    <row r="1" ht="18.75">
      <c r="B1" s="2" t="s">
        <v>0</v>
      </c>
    </row>
    <row r="2" ht="18.75">
      <c r="B2" s="2" t="s">
        <v>1</v>
      </c>
    </row>
    <row r="3" ht="18.75">
      <c r="B3" s="2" t="s">
        <v>61</v>
      </c>
    </row>
    <row r="5" spans="2:12" ht="14.25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1">
        <v>1</v>
      </c>
      <c r="B6" s="7" t="s">
        <v>34</v>
      </c>
      <c r="C6" s="4" t="s">
        <v>62</v>
      </c>
      <c r="D6" s="9">
        <v>77</v>
      </c>
      <c r="E6" s="4" t="s">
        <v>25</v>
      </c>
      <c r="F6" s="10">
        <v>6</v>
      </c>
      <c r="G6" s="9">
        <v>4</v>
      </c>
      <c r="H6" s="9">
        <v>7</v>
      </c>
      <c r="I6" s="10">
        <f aca="true" t="shared" si="0" ref="I6:I9">SUM(F6:H6)</f>
        <v>17</v>
      </c>
      <c r="J6" s="4">
        <v>7</v>
      </c>
      <c r="K6" s="11">
        <v>7</v>
      </c>
      <c r="L6" s="11">
        <v>7</v>
      </c>
    </row>
    <row r="7" spans="1:12" ht="14.25">
      <c r="A7" s="1">
        <v>2</v>
      </c>
      <c r="B7" s="7" t="s">
        <v>34</v>
      </c>
      <c r="C7" s="4" t="s">
        <v>15</v>
      </c>
      <c r="D7" s="9">
        <v>76</v>
      </c>
      <c r="E7" s="4" t="s">
        <v>25</v>
      </c>
      <c r="F7" s="10">
        <v>20</v>
      </c>
      <c r="G7" s="9">
        <v>16</v>
      </c>
      <c r="H7" s="9">
        <v>10</v>
      </c>
      <c r="I7" s="10">
        <f t="shared" si="0"/>
        <v>46</v>
      </c>
      <c r="J7" s="4">
        <v>2</v>
      </c>
      <c r="K7" s="4">
        <v>3</v>
      </c>
      <c r="L7" s="4">
        <v>6</v>
      </c>
    </row>
    <row r="8" spans="1:12" ht="14.25">
      <c r="A8" s="1">
        <v>3</v>
      </c>
      <c r="B8" s="7" t="s">
        <v>63</v>
      </c>
      <c r="C8" s="4" t="s">
        <v>64</v>
      </c>
      <c r="D8" s="16">
        <v>85</v>
      </c>
      <c r="E8" s="4" t="s">
        <v>25</v>
      </c>
      <c r="F8" s="10">
        <v>21</v>
      </c>
      <c r="G8" s="9">
        <v>17</v>
      </c>
      <c r="H8" s="9">
        <v>11</v>
      </c>
      <c r="I8" s="10">
        <f t="shared" si="0"/>
        <v>49</v>
      </c>
      <c r="J8" s="4">
        <v>3</v>
      </c>
      <c r="K8" s="11">
        <v>2</v>
      </c>
      <c r="L8" s="11">
        <v>4</v>
      </c>
    </row>
    <row r="9" spans="1:12" ht="14.25">
      <c r="A9" s="1">
        <v>4</v>
      </c>
      <c r="B9" s="7" t="s">
        <v>65</v>
      </c>
      <c r="C9" s="4" t="s">
        <v>66</v>
      </c>
      <c r="D9" s="9">
        <v>74</v>
      </c>
      <c r="E9" s="4" t="s">
        <v>25</v>
      </c>
      <c r="F9" s="10">
        <v>24</v>
      </c>
      <c r="G9" s="9">
        <v>19</v>
      </c>
      <c r="H9" s="9">
        <v>18</v>
      </c>
      <c r="I9" s="10">
        <f t="shared" si="0"/>
        <v>61</v>
      </c>
      <c r="J9" s="4">
        <v>4</v>
      </c>
      <c r="K9" s="11">
        <v>3</v>
      </c>
      <c r="L9" s="11"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40" workbookViewId="0" topLeftCell="A1">
      <selection activeCell="A9" sqref="A9"/>
    </sheetView>
  </sheetViews>
  <sheetFormatPr defaultColWidth="9.140625" defaultRowHeight="12.75"/>
  <cols>
    <col min="1" max="1" width="5.00390625" style="1" customWidth="1"/>
    <col min="2" max="2" width="15.8515625" style="0" customWidth="1"/>
    <col min="3" max="3" width="10.140625" style="0" customWidth="1"/>
    <col min="4" max="4" width="9.140625" style="0" customWidth="1"/>
    <col min="5" max="5" width="20.8515625" style="0" customWidth="1"/>
    <col min="6" max="6" width="8.7109375" style="0" customWidth="1"/>
    <col min="7" max="7" width="9.140625" style="0" customWidth="1"/>
    <col min="8" max="8" width="8.57421875" style="0" customWidth="1"/>
    <col min="9" max="9" width="5.8515625" style="0" customWidth="1"/>
    <col min="10" max="10" width="4.7109375" style="0" customWidth="1"/>
    <col min="11" max="11" width="5.57421875" style="0" customWidth="1"/>
    <col min="12" max="12" width="5.8515625" style="0" customWidth="1"/>
  </cols>
  <sheetData>
    <row r="1" ht="18.75">
      <c r="B1" s="2" t="s">
        <v>0</v>
      </c>
    </row>
    <row r="2" ht="18.75">
      <c r="B2" s="2" t="s">
        <v>1</v>
      </c>
    </row>
    <row r="3" ht="18.75">
      <c r="B3" s="2" t="s">
        <v>67</v>
      </c>
    </row>
    <row r="5" spans="2:12" ht="14.25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1">
        <v>1</v>
      </c>
      <c r="B6" s="7" t="s">
        <v>68</v>
      </c>
      <c r="C6" s="4" t="s">
        <v>69</v>
      </c>
      <c r="D6" s="9">
        <v>100</v>
      </c>
      <c r="E6" s="4" t="s">
        <v>38</v>
      </c>
      <c r="F6" s="10">
        <v>11</v>
      </c>
      <c r="G6" s="9">
        <v>6</v>
      </c>
      <c r="H6" s="9">
        <v>11</v>
      </c>
      <c r="I6" s="10">
        <f aca="true" t="shared" si="0" ref="I6:I8">SUM(F6:H6)</f>
        <v>28</v>
      </c>
      <c r="J6" s="4">
        <v>5</v>
      </c>
      <c r="K6" s="11">
        <v>5</v>
      </c>
      <c r="L6" s="11">
        <v>5</v>
      </c>
    </row>
    <row r="7" spans="1:12" ht="14.25">
      <c r="A7" s="1">
        <v>2</v>
      </c>
      <c r="B7" s="7" t="s">
        <v>70</v>
      </c>
      <c r="C7" s="4" t="s">
        <v>71</v>
      </c>
      <c r="D7" s="9">
        <v>103</v>
      </c>
      <c r="E7" s="4" t="s">
        <v>25</v>
      </c>
      <c r="F7" s="10">
        <v>26</v>
      </c>
      <c r="G7" s="9">
        <v>13</v>
      </c>
      <c r="H7" s="9">
        <v>16</v>
      </c>
      <c r="I7" s="10">
        <f t="shared" si="0"/>
        <v>55</v>
      </c>
      <c r="J7" s="4">
        <v>2</v>
      </c>
      <c r="K7" s="11">
        <v>4</v>
      </c>
      <c r="L7" s="4">
        <v>2</v>
      </c>
    </row>
    <row r="8" spans="1:12" ht="14.25">
      <c r="A8" s="1">
        <v>3</v>
      </c>
      <c r="B8" s="7" t="s">
        <v>72</v>
      </c>
      <c r="C8" s="4" t="s">
        <v>73</v>
      </c>
      <c r="D8" s="9">
        <v>102</v>
      </c>
      <c r="E8" s="4" t="s">
        <v>25</v>
      </c>
      <c r="F8" s="10">
        <v>23</v>
      </c>
      <c r="G8" s="9">
        <v>19</v>
      </c>
      <c r="H8" s="9">
        <v>17</v>
      </c>
      <c r="I8" s="10">
        <f t="shared" si="0"/>
        <v>59</v>
      </c>
      <c r="J8" s="4">
        <v>4</v>
      </c>
      <c r="K8" s="4">
        <v>4</v>
      </c>
      <c r="L8" s="11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40" workbookViewId="0" topLeftCell="A1">
      <selection activeCell="A10" sqref="A10"/>
    </sheetView>
  </sheetViews>
  <sheetFormatPr defaultColWidth="9.140625" defaultRowHeight="12.75"/>
  <cols>
    <col min="1" max="1" width="4.28125" style="0" customWidth="1"/>
    <col min="2" max="2" width="15.28125" style="0" customWidth="1"/>
    <col min="3" max="3" width="10.00390625" style="0" customWidth="1"/>
    <col min="4" max="4" width="9.140625" style="0" customWidth="1"/>
    <col min="5" max="5" width="22.57421875" style="0" customWidth="1"/>
    <col min="6" max="8" width="9.140625" style="0" customWidth="1"/>
    <col min="9" max="9" width="7.28125" style="0" customWidth="1"/>
    <col min="10" max="10" width="4.7109375" style="0" customWidth="1"/>
    <col min="11" max="11" width="4.421875" style="0" customWidth="1"/>
    <col min="12" max="12" width="5.57421875" style="0" customWidth="1"/>
  </cols>
  <sheetData>
    <row r="1" ht="18.75">
      <c r="B1" s="2" t="s">
        <v>0</v>
      </c>
    </row>
    <row r="2" ht="18.75">
      <c r="B2" s="2" t="s">
        <v>1</v>
      </c>
    </row>
    <row r="3" ht="18.75">
      <c r="B3" s="2" t="s">
        <v>74</v>
      </c>
    </row>
    <row r="5" spans="2:12" ht="14.25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1">
        <v>1</v>
      </c>
      <c r="B6" s="7" t="s">
        <v>75</v>
      </c>
      <c r="C6" s="4" t="s">
        <v>76</v>
      </c>
      <c r="D6" s="9">
        <v>129</v>
      </c>
      <c r="E6" s="17" t="s">
        <v>77</v>
      </c>
      <c r="F6" s="10">
        <v>9</v>
      </c>
      <c r="G6" s="9">
        <v>7</v>
      </c>
      <c r="H6" s="9">
        <v>9</v>
      </c>
      <c r="I6" s="10">
        <f aca="true" t="shared" si="0" ref="I6:I9">SUM(F6:H6)</f>
        <v>25</v>
      </c>
      <c r="J6" s="4">
        <v>5</v>
      </c>
      <c r="K6" s="4">
        <v>7</v>
      </c>
      <c r="L6" s="4">
        <v>3</v>
      </c>
    </row>
    <row r="7" spans="1:12" ht="14.25">
      <c r="A7" s="1">
        <v>2</v>
      </c>
      <c r="B7" s="7" t="s">
        <v>78</v>
      </c>
      <c r="C7" s="4" t="s">
        <v>79</v>
      </c>
      <c r="D7" s="9">
        <v>128</v>
      </c>
      <c r="E7" s="17" t="s">
        <v>80</v>
      </c>
      <c r="F7" s="10">
        <v>9</v>
      </c>
      <c r="G7" s="9">
        <v>7</v>
      </c>
      <c r="H7" s="9">
        <v>13</v>
      </c>
      <c r="I7" s="10">
        <f t="shared" si="0"/>
        <v>29</v>
      </c>
      <c r="J7" s="4">
        <v>5</v>
      </c>
      <c r="K7" s="11">
        <v>5</v>
      </c>
      <c r="L7" s="11">
        <v>6</v>
      </c>
    </row>
    <row r="8" spans="1:12" ht="14.25">
      <c r="A8" s="1">
        <v>3</v>
      </c>
      <c r="B8" s="7" t="s">
        <v>81</v>
      </c>
      <c r="C8" s="4" t="s">
        <v>82</v>
      </c>
      <c r="D8" s="9">
        <v>123</v>
      </c>
      <c r="E8" s="4" t="s">
        <v>38</v>
      </c>
      <c r="F8" s="10">
        <v>23</v>
      </c>
      <c r="G8" s="9">
        <v>26</v>
      </c>
      <c r="H8" s="9">
        <v>29</v>
      </c>
      <c r="I8" s="10">
        <f t="shared" si="0"/>
        <v>78</v>
      </c>
      <c r="J8" s="4">
        <v>2</v>
      </c>
      <c r="K8" s="11">
        <v>1</v>
      </c>
      <c r="L8" s="11">
        <v>0</v>
      </c>
    </row>
    <row r="9" spans="1:12" ht="14.25">
      <c r="A9" s="1">
        <v>4</v>
      </c>
      <c r="B9" s="7" t="s">
        <v>83</v>
      </c>
      <c r="C9" s="4" t="s">
        <v>84</v>
      </c>
      <c r="D9" s="9">
        <v>126</v>
      </c>
      <c r="E9" s="4" t="s">
        <v>16</v>
      </c>
      <c r="F9" s="10">
        <v>32</v>
      </c>
      <c r="G9" s="9">
        <v>27</v>
      </c>
      <c r="H9" s="9">
        <v>20</v>
      </c>
      <c r="I9" s="10">
        <f t="shared" si="0"/>
        <v>79</v>
      </c>
      <c r="J9" s="4">
        <v>0</v>
      </c>
      <c r="K9" s="11">
        <v>1</v>
      </c>
      <c r="L9" s="11">
        <v>3</v>
      </c>
    </row>
  </sheetData>
  <sheetProtection selectLockedCells="1" selectUnlockedCells="1"/>
  <printOptions/>
  <pageMargins left="0.5513888888888889" right="0.39375" top="0.9840277777777777" bottom="0.98402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4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solnon</dc:creator>
  <cp:keywords/>
  <dc:description/>
  <cp:lastModifiedBy/>
  <cp:lastPrinted>2017-06-04T14:41:30Z</cp:lastPrinted>
  <dcterms:created xsi:type="dcterms:W3CDTF">2013-08-26T17:44:41Z</dcterms:created>
  <dcterms:modified xsi:type="dcterms:W3CDTF">2017-06-04T19:18:09Z</dcterms:modified>
  <cp:category/>
  <cp:version/>
  <cp:contentType/>
  <cp:contentStatus/>
  <cp:revision>243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