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/>
  <mc:AlternateContent xmlns:mc="http://schemas.openxmlformats.org/markup-compatibility/2006">
    <mc:Choice Requires="x15">
      <x15ac:absPath xmlns:x15ac="http://schemas.microsoft.com/office/spreadsheetml/2010/11/ac" url="/Volumes/DISK_IMG/Valéry/Trial/TRIAL DES OLIVIERS 2022/Administratif/"/>
    </mc:Choice>
  </mc:AlternateContent>
  <xr:revisionPtr revIDLastSave="0" documentId="8_{10433879-8B0D-3642-9055-E801981B435E}" xr6:coauthVersionLast="47" xr6:coauthVersionMax="47" xr10:uidLastSave="{00000000-0000-0000-0000-000000000000}"/>
  <bookViews>
    <workbookView xWindow="0" yWindow="460" windowWidth="28800" windowHeight="16420" xr2:uid="{00000000-000D-0000-FFFF-FFFF00000000}"/>
  </bookViews>
  <sheets>
    <sheet name="Feuil1" sheetId="5" r:id="rId1"/>
  </sheets>
  <definedNames>
    <definedName name="_xlnm._FilterDatabase" localSheetId="0" hidden="1">Feuil1!#REF!</definedName>
    <definedName name="Print_Area" localSheetId="0">Feuil1!$B$1:$M$197</definedName>
    <definedName name="_xlnm.Print_Area" localSheetId="0">Feuil1!$A$1:$M$204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0" i="5" l="1"/>
  <c r="M68" i="5"/>
  <c r="M16" i="5"/>
  <c r="M188" i="5"/>
  <c r="M192" i="5"/>
  <c r="M196" i="5"/>
  <c r="M189" i="5"/>
  <c r="M190" i="5"/>
  <c r="M191" i="5"/>
  <c r="M193" i="5"/>
  <c r="M187" i="5"/>
  <c r="M195" i="5"/>
  <c r="M194" i="5"/>
  <c r="M179" i="5"/>
  <c r="M180" i="5"/>
  <c r="M174" i="5"/>
  <c r="M176" i="5"/>
  <c r="M175" i="5"/>
  <c r="M177" i="5"/>
  <c r="M178" i="5"/>
  <c r="M173" i="5"/>
  <c r="M172" i="5"/>
  <c r="M131" i="5"/>
  <c r="M120" i="5"/>
  <c r="M137" i="5"/>
  <c r="M140" i="5"/>
  <c r="M141" i="5"/>
  <c r="M126" i="5"/>
  <c r="M153" i="5"/>
  <c r="M139" i="5"/>
  <c r="M145" i="5"/>
  <c r="M160" i="5"/>
  <c r="M155" i="5"/>
  <c r="M144" i="5"/>
  <c r="M114" i="5"/>
  <c r="M125" i="5"/>
  <c r="M147" i="5"/>
  <c r="M129" i="5"/>
  <c r="M117" i="5"/>
  <c r="M146" i="5"/>
  <c r="M110" i="5"/>
  <c r="M163" i="5"/>
  <c r="M118" i="5"/>
  <c r="M132" i="5"/>
  <c r="M109" i="5"/>
  <c r="M143" i="5"/>
  <c r="M122" i="5"/>
  <c r="M158" i="5"/>
  <c r="M150" i="5"/>
  <c r="M115" i="5"/>
  <c r="M112" i="5"/>
  <c r="M162" i="5"/>
  <c r="M135" i="5"/>
  <c r="M136" i="5"/>
  <c r="M152" i="5"/>
  <c r="M151" i="5"/>
  <c r="M119" i="5"/>
  <c r="M157" i="5"/>
  <c r="M116" i="5"/>
  <c r="M124" i="5"/>
  <c r="M111" i="5"/>
  <c r="M149" i="5"/>
  <c r="M133" i="5"/>
  <c r="M134" i="5"/>
  <c r="M121" i="5"/>
  <c r="M156" i="5"/>
  <c r="M161" i="5"/>
  <c r="M128" i="5"/>
  <c r="M113" i="5"/>
  <c r="M138" i="5"/>
  <c r="M148" i="5"/>
  <c r="M142" i="5"/>
  <c r="M123" i="5"/>
  <c r="M159" i="5"/>
  <c r="M154" i="5"/>
  <c r="M127" i="5"/>
  <c r="M92" i="5"/>
  <c r="M97" i="5"/>
  <c r="M89" i="5"/>
  <c r="M91" i="5"/>
  <c r="M90" i="5"/>
  <c r="M95" i="5"/>
  <c r="M96" i="5"/>
  <c r="M84" i="5"/>
  <c r="M93" i="5"/>
  <c r="M94" i="5"/>
  <c r="M83" i="5"/>
  <c r="M101" i="5"/>
  <c r="M86" i="5"/>
  <c r="M100" i="5"/>
  <c r="M80" i="5"/>
  <c r="M88" i="5"/>
  <c r="M82" i="5"/>
  <c r="M87" i="5"/>
  <c r="M85" i="5"/>
  <c r="M99" i="5"/>
  <c r="M81" i="5"/>
  <c r="M98" i="5"/>
  <c r="M46" i="5"/>
  <c r="M58" i="5"/>
  <c r="M69" i="5"/>
  <c r="M59" i="5"/>
  <c r="M64" i="5"/>
  <c r="M56" i="5"/>
  <c r="M47" i="5"/>
  <c r="M62" i="5"/>
  <c r="M52" i="5"/>
  <c r="M53" i="5"/>
  <c r="M66" i="5"/>
  <c r="M57" i="5"/>
  <c r="M67" i="5"/>
  <c r="M49" i="5"/>
  <c r="M60" i="5"/>
  <c r="M65" i="5"/>
  <c r="M48" i="5"/>
  <c r="M54" i="5"/>
  <c r="M51" i="5"/>
  <c r="M50" i="5"/>
  <c r="M63" i="5"/>
  <c r="M55" i="5"/>
  <c r="M61" i="5"/>
  <c r="M34" i="5"/>
  <c r="M35" i="5"/>
  <c r="M40" i="5"/>
  <c r="M39" i="5"/>
  <c r="M33" i="5"/>
  <c r="M38" i="5"/>
  <c r="M36" i="5"/>
  <c r="M37" i="5"/>
  <c r="M22" i="5"/>
  <c r="M17" i="5"/>
  <c r="M20" i="5"/>
  <c r="M18" i="5"/>
  <c r="M19" i="5"/>
  <c r="M23" i="5"/>
  <c r="M21" i="5"/>
</calcChain>
</file>

<file path=xl/sharedStrings.xml><?xml version="1.0" encoding="utf-8"?>
<sst xmlns="http://schemas.openxmlformats.org/spreadsheetml/2006/main" count="983" uniqueCount="293">
  <si>
    <t>NOM Prénom</t>
  </si>
  <si>
    <t>Lic.</t>
  </si>
  <si>
    <t>N°</t>
  </si>
  <si>
    <t>Club</t>
  </si>
  <si>
    <t>Niv.</t>
  </si>
  <si>
    <t>Cat.</t>
  </si>
  <si>
    <t>S1</t>
  </si>
  <si>
    <t>S2</t>
  </si>
  <si>
    <t>S3+</t>
  </si>
  <si>
    <t>S3</t>
  </si>
  <si>
    <t>S4</t>
  </si>
  <si>
    <t>Ligue</t>
  </si>
  <si>
    <t>1er tour</t>
  </si>
  <si>
    <t>TOTAL</t>
  </si>
  <si>
    <t>OPEN</t>
  </si>
  <si>
    <t>S4+</t>
  </si>
  <si>
    <t>LANIEL GUILLAUME</t>
  </si>
  <si>
    <t>NTR</t>
  </si>
  <si>
    <t>MC DES OLIVIERRS</t>
  </si>
  <si>
    <t>DUFRESE HUGO</t>
  </si>
  <si>
    <t xml:space="preserve"> </t>
  </si>
  <si>
    <t>GUBIAN LORIS</t>
  </si>
  <si>
    <t>AURA</t>
  </si>
  <si>
    <t>BARBE DANIEL</t>
  </si>
  <si>
    <t>TC JONAGE</t>
  </si>
  <si>
    <t>DUPLAN AYMERIC</t>
  </si>
  <si>
    <t>RTF 38</t>
  </si>
  <si>
    <t>CAD</t>
  </si>
  <si>
    <t>ALVARES CLEMENT</t>
  </si>
  <si>
    <t>TC DES ROCS</t>
  </si>
  <si>
    <t>OCC</t>
  </si>
  <si>
    <t>CLOITRE RICHARD</t>
  </si>
  <si>
    <t>NCO</t>
  </si>
  <si>
    <t>PIQUET ROMEO</t>
  </si>
  <si>
    <t>NJ3C</t>
  </si>
  <si>
    <t>MC BAGNOLAIS</t>
  </si>
  <si>
    <t>MARCEL FELIX</t>
  </si>
  <si>
    <t>DSTT</t>
  </si>
  <si>
    <t>PAYAN THOMAS</t>
  </si>
  <si>
    <t>ARNAUD LAURENT</t>
  </si>
  <si>
    <t>MC DES OLIVIERS</t>
  </si>
  <si>
    <t>ARNAUD ELIAN</t>
  </si>
  <si>
    <t>DI NOTA STEPHANE</t>
  </si>
  <si>
    <t>C3648</t>
  </si>
  <si>
    <t>COTIERE TRIAL CLUB</t>
  </si>
  <si>
    <t>DI NOTA GIULIO</t>
  </si>
  <si>
    <t>JAMBON YOANN</t>
  </si>
  <si>
    <t>PINEL GILLES</t>
  </si>
  <si>
    <t>RTF 38 TRIAL</t>
  </si>
  <si>
    <t>THIBAULT STEPHANE</t>
  </si>
  <si>
    <t>SARRAZIN MATTEO</t>
  </si>
  <si>
    <t>L36</t>
  </si>
  <si>
    <t>ESP</t>
  </si>
  <si>
    <t>AUFOUR ALEXANDRE</t>
  </si>
  <si>
    <t>MC LEVEZOU</t>
  </si>
  <si>
    <t>BAREL JULES</t>
  </si>
  <si>
    <t>TC CHATEAUNEUF</t>
  </si>
  <si>
    <t>MONTEIL AYMERIC</t>
  </si>
  <si>
    <t>O186</t>
  </si>
  <si>
    <t>TC DE LA BURLE</t>
  </si>
  <si>
    <t>ALVARES FREDERIC</t>
  </si>
  <si>
    <t>SIGUENZA THIERRY</t>
  </si>
  <si>
    <t>MC DE LA HAUTE ARDECHE</t>
  </si>
  <si>
    <t>MASSOC CHRISTOPHE</t>
  </si>
  <si>
    <t>TROLLSPORT</t>
  </si>
  <si>
    <t>GENOIS THIERRY</t>
  </si>
  <si>
    <t>GALLERON LUCIEN</t>
  </si>
  <si>
    <t>PACA</t>
  </si>
  <si>
    <t>MAZZILLI TIBO</t>
  </si>
  <si>
    <t>TC CORBERES</t>
  </si>
  <si>
    <t>BACHER KEVIN</t>
  </si>
  <si>
    <t>FABRE PHILIPPE</t>
  </si>
  <si>
    <t>AMSL LEVENS</t>
  </si>
  <si>
    <t>PUGNAIRE YVES</t>
  </si>
  <si>
    <t>MICHEL CEDRIC</t>
  </si>
  <si>
    <t>MC SOMMIEROIS</t>
  </si>
  <si>
    <t>BABOULIN CYRIL</t>
  </si>
  <si>
    <t>ALBERT JEAN MICHEL</t>
  </si>
  <si>
    <t>MC LE PUY STE REPARADE</t>
  </si>
  <si>
    <t>LEFLEM YVES</t>
  </si>
  <si>
    <t>BERGERI EDOUARD</t>
  </si>
  <si>
    <t>MANSENARES PASCAL</t>
  </si>
  <si>
    <t>MC TOULON</t>
  </si>
  <si>
    <t>JEAN FLORIAN</t>
  </si>
  <si>
    <t>EN COURS</t>
  </si>
  <si>
    <t>JEAN DIDIER</t>
  </si>
  <si>
    <t>PHILIPPE JEAN MICHEL</t>
  </si>
  <si>
    <t>ARGOUD PHILIPPE</t>
  </si>
  <si>
    <t>HUGUES PATRICK</t>
  </si>
  <si>
    <t>TLCB</t>
  </si>
  <si>
    <t>RIBIERE SYLVAIN</t>
  </si>
  <si>
    <t>DOMINGUEZ-LLACER RAPHAEL</t>
  </si>
  <si>
    <t>DAZORD DAVID</t>
  </si>
  <si>
    <t>PERCEVAUD SYLVAIN</t>
  </si>
  <si>
    <t>RIVIERE ALEC</t>
  </si>
  <si>
    <t>JARY JEAN JACQUES</t>
  </si>
  <si>
    <t>FERLAY LIONEL</t>
  </si>
  <si>
    <t>PERRIER FLORIAN</t>
  </si>
  <si>
    <t>ROLLET NICOLAS</t>
  </si>
  <si>
    <t>MC LE TEIL</t>
  </si>
  <si>
    <t>OLLIVE JEAN PIERRE</t>
  </si>
  <si>
    <t>COLAS ROMAIN</t>
  </si>
  <si>
    <t>ARTINIAN ALAIN</t>
  </si>
  <si>
    <t>BAREL FRANCOIS</t>
  </si>
  <si>
    <t>DUBOUCHET CEDRIC</t>
  </si>
  <si>
    <t>TC ALBERVILLOIS 73</t>
  </si>
  <si>
    <t>JOMARD JEAN MICHEL</t>
  </si>
  <si>
    <t>TEYPAZ NICOLAS</t>
  </si>
  <si>
    <t>ROUX YOANN</t>
  </si>
  <si>
    <t>MELET DENIS</t>
  </si>
  <si>
    <t>MC DU RISOUX</t>
  </si>
  <si>
    <t>BRUNEL VINCENT</t>
  </si>
  <si>
    <t>ASM ST ANTOINE</t>
  </si>
  <si>
    <t>GOSSE FRANCOIS</t>
  </si>
  <si>
    <t>BENIS PASCAL</t>
  </si>
  <si>
    <t>LEBRAT THIERRY</t>
  </si>
  <si>
    <t>MAT2</t>
  </si>
  <si>
    <t>MAURAND PHILIPPE</t>
  </si>
  <si>
    <t>RTF 26</t>
  </si>
  <si>
    <t>MANSENARES CHRISTOPHE</t>
  </si>
  <si>
    <t>MC PAUL RICARD</t>
  </si>
  <si>
    <t>MENEVAUT GUY</t>
  </si>
  <si>
    <t>AMSL TRIAL LEVENS</t>
  </si>
  <si>
    <t>BRAQUET STEPHANE</t>
  </si>
  <si>
    <t>MC LA GAUDE</t>
  </si>
  <si>
    <t>MARGUERIE ALICIA</t>
  </si>
  <si>
    <t>HAHAD BILAL</t>
  </si>
  <si>
    <t>C0242</t>
  </si>
  <si>
    <t>FRANCOISE BERNARD</t>
  </si>
  <si>
    <t>HOT ZONE</t>
  </si>
  <si>
    <t>HAHAD SABRI</t>
  </si>
  <si>
    <t>HAHAD YANIS</t>
  </si>
  <si>
    <t>BEN</t>
  </si>
  <si>
    <t>MIN</t>
  </si>
  <si>
    <t>HAHAD NASSIM</t>
  </si>
  <si>
    <t>POU</t>
  </si>
  <si>
    <t>RABAUTE JEAN PAUL</t>
  </si>
  <si>
    <t>NCB</t>
  </si>
  <si>
    <t>MC12</t>
  </si>
  <si>
    <t>POLLI BERNARD</t>
  </si>
  <si>
    <t>MARGUERIE GILLES</t>
  </si>
  <si>
    <t>JULIEN OLIVIER</t>
  </si>
  <si>
    <t>MERCIER FRANCOIS</t>
  </si>
  <si>
    <t>BERNARDINI PASCAL</t>
  </si>
  <si>
    <t>LABBAYE LEONARD</t>
  </si>
  <si>
    <t>ROVERY ARTHUR</t>
  </si>
  <si>
    <t>ROVERY REMI</t>
  </si>
  <si>
    <t>MERCIER LUDOVIC</t>
  </si>
  <si>
    <t>FARIN JEAN MICHEL</t>
  </si>
  <si>
    <t>TAHAR JEAN SEBASTIEN</t>
  </si>
  <si>
    <t>TOMASINI YOHAN</t>
  </si>
  <si>
    <t>MC MAZANAIS</t>
  </si>
  <si>
    <t>TOMASINI YANIS</t>
  </si>
  <si>
    <t>TOMASINI DIDIER</t>
  </si>
  <si>
    <t>ACERBIS PASCAL</t>
  </si>
  <si>
    <t>MC PRIMEUR</t>
  </si>
  <si>
    <t>FAURE RENE</t>
  </si>
  <si>
    <t>RAVET DENIS</t>
  </si>
  <si>
    <t>JULIEN HERVE</t>
  </si>
  <si>
    <t>VIN</t>
  </si>
  <si>
    <t>VIVET ROMAIN</t>
  </si>
  <si>
    <t>BERTHIER FRANCOIS</t>
  </si>
  <si>
    <t>MC TANNERON</t>
  </si>
  <si>
    <t>DUFAURE DE CITRES</t>
  </si>
  <si>
    <t>ELEC</t>
  </si>
  <si>
    <t>DARVE STEPHANE</t>
  </si>
  <si>
    <t>PILADELLI BRUNO</t>
  </si>
  <si>
    <t>SABY JASON</t>
  </si>
  <si>
    <t>SEYVE ARNAUD</t>
  </si>
  <si>
    <t>ROMAIN HUGO</t>
  </si>
  <si>
    <t>1J339210</t>
  </si>
  <si>
    <t>SEGOND HERVE</t>
  </si>
  <si>
    <t>AGRET THIERRY</t>
  </si>
  <si>
    <t>HOT ZONE TRIAL CLUB</t>
  </si>
  <si>
    <t>FARGIER VINCENT</t>
  </si>
  <si>
    <t>GIOVIZZANO MARCEL</t>
  </si>
  <si>
    <t>TC ENTRECASTEAUX</t>
  </si>
  <si>
    <t>SPECHT GUILLAUME</t>
  </si>
  <si>
    <t>TRIAL SPORT AVENTURE</t>
  </si>
  <si>
    <t>1J418559</t>
  </si>
  <si>
    <t>L JA1</t>
  </si>
  <si>
    <t>BANDINI PHILIPPE</t>
  </si>
  <si>
    <t>AMC GRASSE</t>
  </si>
  <si>
    <t>BENOIT VERIN</t>
  </si>
  <si>
    <t>MAZET DAMIEN</t>
  </si>
  <si>
    <t>MOUGEL PHILIPPE</t>
  </si>
  <si>
    <t>RTF26</t>
  </si>
  <si>
    <t>PANABIERES MAXIM</t>
  </si>
  <si>
    <t>MOREON YVAN</t>
  </si>
  <si>
    <t>CHASSON PIERRE</t>
  </si>
  <si>
    <t>ROLLAND DAMASSOH HERVE</t>
  </si>
  <si>
    <t>MC SAINT LAURENT</t>
  </si>
  <si>
    <t>VENTELON AIME</t>
  </si>
  <si>
    <t>TC CATALAN</t>
  </si>
  <si>
    <t>JEAN DAVID</t>
  </si>
  <si>
    <t>MC PUY STE REPARADE</t>
  </si>
  <si>
    <t>ANDRE PIERRE</t>
  </si>
  <si>
    <t>MONNIER NAOMI</t>
  </si>
  <si>
    <t>DUPLAN DAMIEN</t>
  </si>
  <si>
    <t>BETHUNE JEROME</t>
  </si>
  <si>
    <t>PETIT MATS</t>
  </si>
  <si>
    <t>MC DES ROCS</t>
  </si>
  <si>
    <t>BERLATIER ALEXANDRE</t>
  </si>
  <si>
    <t>MC TOULONNAIS</t>
  </si>
  <si>
    <t>FARGIER CELESTIN</t>
  </si>
  <si>
    <t>MEYER LAMBERT</t>
  </si>
  <si>
    <t>RIMET LUCAS</t>
  </si>
  <si>
    <t xml:space="preserve">DHERBEY MATHIAS </t>
  </si>
  <si>
    <t>SAFFER LEO</t>
  </si>
  <si>
    <t>NJ36</t>
  </si>
  <si>
    <t>SELON JORDAN</t>
  </si>
  <si>
    <t>ESTELLE VINCENT</t>
  </si>
  <si>
    <t>SAUSSAC FELICIEN</t>
  </si>
  <si>
    <t>TEAM CROSS AUBENAS</t>
  </si>
  <si>
    <t>RIGAUD CHRISTOPHE</t>
  </si>
  <si>
    <t xml:space="preserve">NTR </t>
  </si>
  <si>
    <t>CHIKHOUN EDDY</t>
  </si>
  <si>
    <t>BERLATIER PHILIPPE</t>
  </si>
  <si>
    <t>MARTY BAPTISTE</t>
  </si>
  <si>
    <t>JANUEL BENOIT</t>
  </si>
  <si>
    <t>RECOUR JEAN PIERRE</t>
  </si>
  <si>
    <t>ATT 74</t>
  </si>
  <si>
    <t>RIMET LILIAN</t>
  </si>
  <si>
    <t>SAIZ THIERRY</t>
  </si>
  <si>
    <t>PUT SAMUEL</t>
  </si>
  <si>
    <t>ALPES TRIAL ANCELLE</t>
  </si>
  <si>
    <t>COUDERC PATRICK</t>
  </si>
  <si>
    <t>PERENO YANNIS</t>
  </si>
  <si>
    <t>REYNAUD ALEXANDRE</t>
  </si>
  <si>
    <t>MC HAUTE ARDECHE</t>
  </si>
  <si>
    <t>ANDRE PHILIPPE</t>
  </si>
  <si>
    <t>SENAS</t>
  </si>
  <si>
    <t>TESTUD LIONEL</t>
  </si>
  <si>
    <t>LAMERCERIE YVES</t>
  </si>
  <si>
    <t>CM BEAUJOLAIS</t>
  </si>
  <si>
    <t>POUDRET LAURENT</t>
  </si>
  <si>
    <t>COLAK BENJAMIN</t>
  </si>
  <si>
    <t>MEYER JEAN PAUL</t>
  </si>
  <si>
    <t>ROYON YANN</t>
  </si>
  <si>
    <t>NCT</t>
  </si>
  <si>
    <t>BEUCHE BAPTISTE</t>
  </si>
  <si>
    <t>MEIFFREN LAURENT</t>
  </si>
  <si>
    <t>MC TOULANNAIS</t>
  </si>
  <si>
    <t>FAVEL OLIVIER</t>
  </si>
  <si>
    <t>FAVEL YAEL</t>
  </si>
  <si>
    <t>CHAVAS FABIEN</t>
  </si>
  <si>
    <t>YSSINGELAIS</t>
  </si>
  <si>
    <t>MASS CHRISTOPHE</t>
  </si>
  <si>
    <t>PERRET JEAN CLAUDE</t>
  </si>
  <si>
    <t>MC VALENCE</t>
  </si>
  <si>
    <t>CHOVIN THIERRY</t>
  </si>
  <si>
    <t>VOLLE ALEXIS</t>
  </si>
  <si>
    <t>ROCHEPAULE EVASION</t>
  </si>
  <si>
    <t>JURY ALAIN</t>
  </si>
  <si>
    <t>DUPONT GILLES</t>
  </si>
  <si>
    <t>GUIGAL YANNICK</t>
  </si>
  <si>
    <t>BONNET-MACHOT ERIC</t>
  </si>
  <si>
    <t>SAIZ HUGO</t>
  </si>
  <si>
    <t>BOUZIAT FRANCK</t>
  </si>
  <si>
    <t>ROVERY PHILIPPE</t>
  </si>
  <si>
    <t>RODON-RICHARD JEAN MICHEL</t>
  </si>
  <si>
    <t>KERGOAT JEAN PAUL</t>
  </si>
  <si>
    <t>PUT ERIC</t>
  </si>
  <si>
    <t>GIRARD PIERRE YVES</t>
  </si>
  <si>
    <t>SANTANTONIO KEVIN</t>
  </si>
  <si>
    <t>2ème tour</t>
  </si>
  <si>
    <t>3ème topur</t>
  </si>
  <si>
    <t>AB</t>
  </si>
  <si>
    <t>FEM</t>
  </si>
  <si>
    <t>Dossard</t>
  </si>
  <si>
    <t>Place</t>
  </si>
  <si>
    <t>3ème tour</t>
  </si>
  <si>
    <t>20x0</t>
  </si>
  <si>
    <t>22x0</t>
  </si>
  <si>
    <t>21x0</t>
  </si>
  <si>
    <t>23x0</t>
  </si>
  <si>
    <t>13x0</t>
  </si>
  <si>
    <t>25x0</t>
  </si>
  <si>
    <t>24x0</t>
  </si>
  <si>
    <t>12x0</t>
  </si>
  <si>
    <t>17x0</t>
  </si>
  <si>
    <t>15x0</t>
  </si>
  <si>
    <t>14x0</t>
  </si>
  <si>
    <t>10x0</t>
  </si>
  <si>
    <t>6x0</t>
  </si>
  <si>
    <t>11x0</t>
  </si>
  <si>
    <t>9x0</t>
  </si>
  <si>
    <t>5x0</t>
  </si>
  <si>
    <t>4x0</t>
  </si>
  <si>
    <t>8x0</t>
  </si>
  <si>
    <t>7x0</t>
  </si>
  <si>
    <t>3x0</t>
  </si>
  <si>
    <t>ELITES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</si>
</sst>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28FF"/>
        <bgColor indexed="64"/>
      </patternFill>
    </fill>
    <fill>
      <patternFill patternType="solid">
        <fgColor rgb="FF75A4DD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/>
    <xf numFmtId="0" fontId="3" fillId="0" borderId="0" xfId="0" applyFont="1"/>
    <xf numFmtId="0" fontId="0" fillId="0" borderId="0" xfId="0" applyFill="1" applyBorder="1" applyAlignment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5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0" fillId="2" borderId="2" xfId="0" applyFill="1" applyBorder="1" applyAlignment="1"/>
    <xf numFmtId="0" fontId="5" fillId="2" borderId="3" xfId="0" applyFont="1" applyFill="1" applyBorder="1" applyAlignment="1"/>
    <xf numFmtId="0" fontId="0" fillId="4" borderId="0" xfId="0" applyFill="1" applyAlignment="1"/>
    <xf numFmtId="0" fontId="0" fillId="4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/>
    <xf numFmtId="0" fontId="5" fillId="5" borderId="0" xfId="0" applyFont="1" applyFill="1" applyAlignment="1"/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/>
    <xf numFmtId="0" fontId="5" fillId="6" borderId="0" xfId="0" applyFont="1" applyFill="1" applyAlignment="1"/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0" borderId="0" xfId="0" applyFont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/>
    <xf numFmtId="0" fontId="0" fillId="2" borderId="2" xfId="0" applyFont="1" applyFill="1" applyBorder="1" applyAlignment="1"/>
    <xf numFmtId="0" fontId="0" fillId="2" borderId="3" xfId="0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0" borderId="3" xfId="0" applyFont="1" applyBorder="1"/>
    <xf numFmtId="0" fontId="0" fillId="5" borderId="1" xfId="0" applyFill="1" applyBorder="1"/>
    <xf numFmtId="0" fontId="0" fillId="5" borderId="1" xfId="0" applyFill="1" applyBorder="1" applyAlignment="1"/>
    <xf numFmtId="0" fontId="0" fillId="9" borderId="1" xfId="0" applyFill="1" applyBorder="1" applyAlignment="1"/>
    <xf numFmtId="0" fontId="5" fillId="9" borderId="1" xfId="0" applyFont="1" applyFill="1" applyBorder="1" applyAlignment="1"/>
    <xf numFmtId="0" fontId="5" fillId="9" borderId="3" xfId="0" applyFont="1" applyFill="1" applyBorder="1" applyAlignment="1"/>
    <xf numFmtId="0" fontId="5" fillId="5" borderId="1" xfId="0" applyFont="1" applyFill="1" applyBorder="1" applyAlignment="1"/>
    <xf numFmtId="0" fontId="0" fillId="0" borderId="1" xfId="0" applyFill="1" applyBorder="1" applyAlignment="1"/>
    <xf numFmtId="0" fontId="7" fillId="3" borderId="0" xfId="0" applyFont="1" applyFill="1" applyAlignment="1">
      <alignment horizontal="center"/>
    </xf>
    <xf numFmtId="0" fontId="7" fillId="7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/>
    <xf numFmtId="0" fontId="8" fillId="8" borderId="1" xfId="0" applyFont="1" applyFill="1" applyBorder="1"/>
    <xf numFmtId="0" fontId="8" fillId="8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5" borderId="4" xfId="0" applyFont="1" applyFill="1" applyBorder="1"/>
    <xf numFmtId="0" fontId="0" fillId="2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0" fillId="2" borderId="3" xfId="0" applyFont="1" applyFill="1" applyBorder="1" applyAlignment="1"/>
    <xf numFmtId="0" fontId="0" fillId="0" borderId="2" xfId="0" applyFill="1" applyBorder="1" applyAlignment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5" xfId="0" applyFill="1" applyBorder="1" applyAlignment="1"/>
    <xf numFmtId="0" fontId="0" fillId="0" borderId="1" xfId="0" applyFont="1" applyFill="1" applyBorder="1" applyAlignment="1"/>
    <xf numFmtId="0" fontId="0" fillId="0" borderId="1" xfId="0" applyBorder="1"/>
    <xf numFmtId="0" fontId="0" fillId="0" borderId="1" xfId="0" applyFont="1" applyBorder="1"/>
    <xf numFmtId="0" fontId="0" fillId="10" borderId="1" xfId="0" applyFill="1" applyBorder="1"/>
    <xf numFmtId="0" fontId="0" fillId="10" borderId="1" xfId="0" applyFill="1" applyBorder="1" applyAlignment="1"/>
    <xf numFmtId="0" fontId="1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0" fontId="5" fillId="10" borderId="1" xfId="0" applyFont="1" applyFill="1" applyBorder="1"/>
    <xf numFmtId="0" fontId="5" fillId="10" borderId="1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2" xfId="0" applyFont="1" applyBorder="1"/>
    <xf numFmtId="0" fontId="5" fillId="5" borderId="2" xfId="0" applyFont="1" applyFill="1" applyBorder="1" applyAlignment="1"/>
    <xf numFmtId="0" fontId="5" fillId="9" borderId="3" xfId="0" applyFont="1" applyFill="1" applyBorder="1"/>
    <xf numFmtId="0" fontId="5" fillId="5" borderId="3" xfId="0" applyFont="1" applyFill="1" applyBorder="1"/>
    <xf numFmtId="0" fontId="5" fillId="5" borderId="4" xfId="0" applyFont="1" applyFill="1" applyBorder="1" applyAlignment="1"/>
    <xf numFmtId="0" fontId="5" fillId="2" borderId="2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2" xfId="0" applyFont="1" applyFill="1" applyBorder="1" applyAlignment="1"/>
    <xf numFmtId="0" fontId="0" fillId="0" borderId="2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28FF"/>
      <color rgb="FF75A4DD"/>
      <color rgb="FF00D25F"/>
      <color rgb="FF808000"/>
      <color rgb="FFEEECE1"/>
      <color rgb="FFFFFF66"/>
      <color rgb="FFCCCC00"/>
      <color rgb="FFCC6600"/>
      <color rgb="FF99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562946</xdr:colOff>
      <xdr:row>1</xdr:row>
      <xdr:rowOff>173005</xdr:rowOff>
    </xdr:from>
    <xdr:to>
      <xdr:col>12</xdr:col>
      <xdr:colOff>261257</xdr:colOff>
      <xdr:row>3</xdr:row>
      <xdr:rowOff>373029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B7D2F6B-483C-4BBF-A1A2-7865A489E7E6}"/>
            </a:ext>
          </a:extLst>
        </xdr:cNvPr>
        <xdr:cNvSpPr txBox="1"/>
      </xdr:nvSpPr>
      <xdr:spPr>
        <a:xfrm>
          <a:off x="562946" y="367393"/>
          <a:ext cx="8212495" cy="99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Championnat de Ligue  AUVERGNE RHÔNE-ALPES 2022</a:t>
          </a:r>
        </a:p>
        <a:p>
          <a:pPr algn="ctr"/>
          <a:r>
            <a:rPr lang="fr-FR" sz="2400"/>
            <a:t> </a:t>
          </a:r>
          <a:r>
            <a:rPr lang="fr-FR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Résultats Trial des Oliviers - NYONS</a:t>
          </a:r>
          <a:r>
            <a:rPr lang="fr-FR" sz="2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- 27 février</a:t>
          </a:r>
          <a:endParaRPr lang="fr-FR" sz="2400"/>
        </a:p>
      </xdr:txBody>
    </xdr:sp>
    <xdr:clientData/>
  </xdr:twoCellAnchor>
  <xdr:twoCellAnchor editAs="oneCell">
    <xdr:from>
      <xdr:col>11</xdr:col>
      <xdr:colOff>5446</xdr:colOff>
      <xdr:row>3</xdr:row>
      <xdr:rowOff>56671</xdr:rowOff>
    </xdr:from>
    <xdr:to>
      <xdr:col>12</xdr:col>
      <xdr:colOff>705826</xdr:colOff>
      <xdr:row>3</xdr:row>
      <xdr:rowOff>571498</xdr:rowOff>
    </xdr:to>
    <xdr:pic>
      <xdr:nvPicPr>
        <xdr:cNvPr id="4" name="Image 3" descr="FFM-logoRVB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61517" y="1048049"/>
          <a:ext cx="1458493" cy="514827"/>
        </a:xfrm>
        <a:prstGeom prst="rect">
          <a:avLst/>
        </a:prstGeom>
      </xdr:spPr>
    </xdr:pic>
    <xdr:clientData/>
  </xdr:twoCellAnchor>
  <xdr:twoCellAnchor editAs="oneCell">
    <xdr:from>
      <xdr:col>10</xdr:col>
      <xdr:colOff>686967</xdr:colOff>
      <xdr:row>0</xdr:row>
      <xdr:rowOff>0</xdr:rowOff>
    </xdr:from>
    <xdr:to>
      <xdr:col>12</xdr:col>
      <xdr:colOff>727558</xdr:colOff>
      <xdr:row>2</xdr:row>
      <xdr:rowOff>53261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E9D55E7-90B8-401D-B748-4CD6C24F0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4926" y="0"/>
          <a:ext cx="1556816" cy="646144"/>
        </a:xfrm>
        <a:prstGeom prst="rect">
          <a:avLst/>
        </a:prstGeom>
      </xdr:spPr>
    </xdr:pic>
    <xdr:clientData/>
  </xdr:twoCellAnchor>
  <xdr:twoCellAnchor editAs="oneCell">
    <xdr:from>
      <xdr:col>1</xdr:col>
      <xdr:colOff>28535</xdr:colOff>
      <xdr:row>0</xdr:row>
      <xdr:rowOff>92658</xdr:rowOff>
    </xdr:from>
    <xdr:to>
      <xdr:col>2</xdr:col>
      <xdr:colOff>1217816</xdr:colOff>
      <xdr:row>3</xdr:row>
      <xdr:rowOff>570982</xdr:rowOff>
    </xdr:to>
    <xdr:pic>
      <xdr:nvPicPr>
        <xdr:cNvPr id="8" name="Image 7" descr="Une image contenant texte, signe&#10;&#10;Description générée automatiquement">
          <a:extLst>
            <a:ext uri="{FF2B5EF4-FFF2-40B4-BE49-F238E27FC236}">
              <a16:creationId xmlns:a16="http://schemas.microsoft.com/office/drawing/2014/main" id="{E6C5A00E-9BD4-1F4F-B913-8232766A3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35" y="92658"/>
          <a:ext cx="1606268" cy="1469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Jaune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03"/>
  <sheetViews>
    <sheetView tabSelected="1" view="pageBreakPreview" zoomScale="130" zoomScaleNormal="98" zoomScaleSheetLayoutView="130" workbookViewId="0">
      <selection activeCell="J33" sqref="J33"/>
    </sheetView>
  </sheetViews>
  <sheetFormatPr baseColWidth="10" defaultRowHeight="15" x14ac:dyDescent="0.2"/>
  <cols>
    <col min="1" max="1" width="8.1640625" style="93" customWidth="1"/>
    <col min="2" max="2" width="6.5" style="2" customWidth="1"/>
    <col min="3" max="3" width="25.83203125" customWidth="1"/>
    <col min="4" max="4" width="6" customWidth="1"/>
    <col min="5" max="5" width="8.6640625" customWidth="1"/>
    <col min="6" max="6" width="25.1640625" customWidth="1"/>
    <col min="7" max="7" width="9.33203125" customWidth="1"/>
    <col min="8" max="8" width="4.5" bestFit="1" customWidth="1"/>
    <col min="9" max="9" width="5.33203125" customWidth="1"/>
    <col min="10" max="13" width="11.5" style="1" bestFit="1" customWidth="1"/>
  </cols>
  <sheetData>
    <row r="2" spans="1:15" ht="31" x14ac:dyDescent="0.35">
      <c r="C2" s="5"/>
      <c r="D2" s="5"/>
      <c r="E2" s="4"/>
      <c r="F2" s="4"/>
    </row>
    <row r="3" spans="1:15" ht="31" x14ac:dyDescent="0.35">
      <c r="C3" s="5"/>
      <c r="D3" s="4"/>
      <c r="E3" s="4"/>
      <c r="F3" s="4"/>
    </row>
    <row r="4" spans="1:15" ht="50.25" customHeight="1" x14ac:dyDescent="0.35">
      <c r="C4" s="5"/>
      <c r="D4" s="4"/>
      <c r="E4" s="4"/>
      <c r="F4" s="4"/>
    </row>
    <row r="5" spans="1:15" ht="26" x14ac:dyDescent="0.3">
      <c r="B5" s="69" t="s">
        <v>292</v>
      </c>
      <c r="C5" s="56"/>
      <c r="D5" s="56"/>
      <c r="E5" s="56"/>
      <c r="F5" s="56"/>
      <c r="G5" s="56"/>
      <c r="H5" s="56"/>
      <c r="I5" s="56"/>
      <c r="J5" s="57"/>
      <c r="K5" s="57"/>
      <c r="L5" s="57"/>
      <c r="M5" s="57"/>
    </row>
    <row r="6" spans="1:15" x14ac:dyDescent="0.2">
      <c r="A6" s="93" t="s">
        <v>270</v>
      </c>
      <c r="B6" s="13" t="s">
        <v>269</v>
      </c>
      <c r="C6" s="40" t="s">
        <v>0</v>
      </c>
      <c r="D6" s="40" t="s">
        <v>1</v>
      </c>
      <c r="E6" s="40" t="s">
        <v>2</v>
      </c>
      <c r="F6" s="40" t="s">
        <v>3</v>
      </c>
      <c r="G6" s="40" t="s">
        <v>11</v>
      </c>
      <c r="H6" s="40" t="s">
        <v>4</v>
      </c>
      <c r="I6" s="40" t="s">
        <v>5</v>
      </c>
      <c r="J6" s="43" t="s">
        <v>12</v>
      </c>
      <c r="K6" s="43" t="s">
        <v>265</v>
      </c>
      <c r="L6" s="43" t="s">
        <v>271</v>
      </c>
      <c r="M6" s="43" t="s">
        <v>13</v>
      </c>
    </row>
    <row r="7" spans="1:15" x14ac:dyDescent="0.2">
      <c r="A7" s="93">
        <v>1</v>
      </c>
      <c r="B7" s="13">
        <v>4</v>
      </c>
      <c r="C7" s="48" t="s">
        <v>21</v>
      </c>
      <c r="D7" s="14" t="s">
        <v>32</v>
      </c>
      <c r="E7" s="14">
        <v>70149</v>
      </c>
      <c r="F7" s="14" t="s">
        <v>182</v>
      </c>
      <c r="G7" s="15" t="s">
        <v>67</v>
      </c>
      <c r="H7" s="14"/>
      <c r="I7" s="14"/>
      <c r="J7" s="13">
        <v>15</v>
      </c>
      <c r="K7" s="13">
        <v>2</v>
      </c>
      <c r="L7" s="13">
        <v>0</v>
      </c>
      <c r="M7" s="13">
        <v>17</v>
      </c>
    </row>
    <row r="8" spans="1:15" x14ac:dyDescent="0.2">
      <c r="A8" s="93">
        <v>2</v>
      </c>
      <c r="B8" s="13">
        <v>7</v>
      </c>
      <c r="C8" s="15" t="s">
        <v>200</v>
      </c>
      <c r="D8" s="15" t="s">
        <v>17</v>
      </c>
      <c r="E8" s="15">
        <v>106268</v>
      </c>
      <c r="F8" s="15" t="s">
        <v>48</v>
      </c>
      <c r="G8" s="15" t="s">
        <v>22</v>
      </c>
      <c r="H8" s="15"/>
      <c r="I8" s="15"/>
      <c r="J8" s="16">
        <v>33</v>
      </c>
      <c r="K8" s="16">
        <v>16</v>
      </c>
      <c r="L8" s="16">
        <v>14</v>
      </c>
      <c r="M8" s="16">
        <v>63</v>
      </c>
    </row>
    <row r="9" spans="1:15" x14ac:dyDescent="0.2">
      <c r="A9" s="93">
        <v>3</v>
      </c>
      <c r="B9" s="13">
        <v>5</v>
      </c>
      <c r="C9" s="15" t="s">
        <v>145</v>
      </c>
      <c r="D9" s="15" t="s">
        <v>32</v>
      </c>
      <c r="E9" s="15">
        <v>151085</v>
      </c>
      <c r="F9" s="15" t="s">
        <v>201</v>
      </c>
      <c r="G9" s="15" t="s">
        <v>30</v>
      </c>
      <c r="H9" s="15"/>
      <c r="I9" s="15"/>
      <c r="J9" s="16">
        <v>15</v>
      </c>
      <c r="K9" s="16">
        <v>7</v>
      </c>
      <c r="L9" s="16"/>
      <c r="M9" s="16" t="s">
        <v>267</v>
      </c>
    </row>
    <row r="10" spans="1:15" x14ac:dyDescent="0.2">
      <c r="A10" s="93">
        <v>4</v>
      </c>
      <c r="B10" s="13">
        <v>6</v>
      </c>
      <c r="C10" s="15" t="s">
        <v>146</v>
      </c>
      <c r="D10" s="15" t="s">
        <v>32</v>
      </c>
      <c r="E10" s="15">
        <v>161311</v>
      </c>
      <c r="F10" s="15" t="s">
        <v>201</v>
      </c>
      <c r="G10" s="15" t="s">
        <v>30</v>
      </c>
      <c r="H10" s="15"/>
      <c r="I10" s="15"/>
      <c r="J10" s="16">
        <v>14</v>
      </c>
      <c r="K10" s="16">
        <v>11</v>
      </c>
      <c r="L10" s="16" t="s">
        <v>20</v>
      </c>
      <c r="M10" s="16" t="s">
        <v>267</v>
      </c>
    </row>
    <row r="11" spans="1:15" x14ac:dyDescent="0.2">
      <c r="A11" s="93">
        <v>5</v>
      </c>
      <c r="B11" s="13">
        <v>1</v>
      </c>
      <c r="C11" s="15" t="s">
        <v>19</v>
      </c>
      <c r="D11" s="15" t="s">
        <v>20</v>
      </c>
      <c r="E11" s="15" t="s">
        <v>20</v>
      </c>
      <c r="F11" s="15" t="s">
        <v>20</v>
      </c>
      <c r="G11" s="15"/>
      <c r="H11" s="15"/>
      <c r="I11" s="15"/>
      <c r="J11" s="16">
        <v>5</v>
      </c>
      <c r="K11" s="16">
        <v>11</v>
      </c>
      <c r="L11" s="16"/>
      <c r="M11" s="16" t="s">
        <v>267</v>
      </c>
    </row>
    <row r="12" spans="1:15" x14ac:dyDescent="0.2">
      <c r="A12" s="93">
        <v>6</v>
      </c>
      <c r="B12" s="13">
        <v>9</v>
      </c>
      <c r="C12" s="15" t="s">
        <v>199</v>
      </c>
      <c r="D12" s="15" t="s">
        <v>17</v>
      </c>
      <c r="E12" s="15"/>
      <c r="F12" s="15" t="s">
        <v>182</v>
      </c>
      <c r="G12" s="15" t="s">
        <v>67</v>
      </c>
      <c r="H12" s="15"/>
      <c r="I12" s="15"/>
      <c r="J12" s="16" t="s">
        <v>20</v>
      </c>
      <c r="K12" s="16"/>
      <c r="L12" s="16"/>
      <c r="M12" s="16" t="s">
        <v>267</v>
      </c>
    </row>
    <row r="13" spans="1:15" x14ac:dyDescent="0.2">
      <c r="B13" s="47"/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</row>
    <row r="14" spans="1:15" ht="26" x14ac:dyDescent="0.3">
      <c r="B14" s="68" t="s">
        <v>6</v>
      </c>
      <c r="C14" s="44"/>
      <c r="D14" s="44"/>
      <c r="E14" s="44"/>
      <c r="F14" s="44"/>
      <c r="G14" s="44"/>
      <c r="H14" s="44"/>
      <c r="I14" s="44"/>
      <c r="J14" s="45"/>
      <c r="K14" s="45"/>
      <c r="L14" s="45"/>
      <c r="M14" s="45"/>
    </row>
    <row r="15" spans="1:15" x14ac:dyDescent="0.2">
      <c r="A15" s="93" t="s">
        <v>270</v>
      </c>
      <c r="B15" s="13" t="s">
        <v>269</v>
      </c>
      <c r="C15" s="40" t="s">
        <v>0</v>
      </c>
      <c r="D15" s="40" t="s">
        <v>1</v>
      </c>
      <c r="E15" s="40" t="s">
        <v>2</v>
      </c>
      <c r="F15" s="40" t="s">
        <v>3</v>
      </c>
      <c r="G15" s="40" t="s">
        <v>11</v>
      </c>
      <c r="H15" s="40" t="s">
        <v>4</v>
      </c>
      <c r="I15" s="40" t="s">
        <v>5</v>
      </c>
      <c r="J15" s="43" t="s">
        <v>12</v>
      </c>
      <c r="K15" s="43" t="s">
        <v>265</v>
      </c>
      <c r="L15" s="43" t="s">
        <v>271</v>
      </c>
      <c r="M15" s="43" t="s">
        <v>13</v>
      </c>
      <c r="N15" s="7"/>
      <c r="O15" s="7"/>
    </row>
    <row r="16" spans="1:15" x14ac:dyDescent="0.2">
      <c r="A16" s="93">
        <v>1</v>
      </c>
      <c r="B16" s="13">
        <v>10</v>
      </c>
      <c r="C16" s="15" t="s">
        <v>16</v>
      </c>
      <c r="D16" s="15" t="s">
        <v>17</v>
      </c>
      <c r="E16" s="15">
        <v>67428</v>
      </c>
      <c r="F16" s="15" t="s">
        <v>18</v>
      </c>
      <c r="G16" s="15" t="s">
        <v>22</v>
      </c>
      <c r="H16" s="15"/>
      <c r="I16" s="15"/>
      <c r="J16" s="16">
        <v>5</v>
      </c>
      <c r="K16" s="16">
        <v>2</v>
      </c>
      <c r="L16" s="16">
        <v>1</v>
      </c>
      <c r="M16" s="16">
        <f t="shared" ref="M16:M23" si="0">SUM(J16:L16)</f>
        <v>8</v>
      </c>
      <c r="N16" s="7"/>
      <c r="O16" s="7"/>
    </row>
    <row r="17" spans="1:15" x14ac:dyDescent="0.2">
      <c r="A17" s="93">
        <v>2</v>
      </c>
      <c r="B17" s="13">
        <v>159</v>
      </c>
      <c r="C17" s="14" t="s">
        <v>205</v>
      </c>
      <c r="D17" s="15" t="s">
        <v>32</v>
      </c>
      <c r="E17" s="15">
        <v>151791</v>
      </c>
      <c r="F17" s="15" t="s">
        <v>56</v>
      </c>
      <c r="G17" s="15" t="s">
        <v>22</v>
      </c>
      <c r="H17" s="67"/>
      <c r="I17" s="14"/>
      <c r="J17" s="13">
        <v>6</v>
      </c>
      <c r="K17" s="75">
        <v>2</v>
      </c>
      <c r="L17" s="13">
        <v>4</v>
      </c>
      <c r="M17" s="16">
        <f t="shared" si="0"/>
        <v>12</v>
      </c>
    </row>
    <row r="18" spans="1:15" x14ac:dyDescent="0.2">
      <c r="A18" s="93">
        <v>3</v>
      </c>
      <c r="B18" s="13">
        <v>16</v>
      </c>
      <c r="C18" s="54" t="s">
        <v>33</v>
      </c>
      <c r="D18" s="15" t="s">
        <v>34</v>
      </c>
      <c r="E18" s="15">
        <v>59085</v>
      </c>
      <c r="F18" s="15" t="s">
        <v>35</v>
      </c>
      <c r="G18" s="91" t="s">
        <v>30</v>
      </c>
      <c r="H18" s="73" t="s">
        <v>20</v>
      </c>
      <c r="I18" s="61" t="s">
        <v>27</v>
      </c>
      <c r="J18" s="16">
        <v>3</v>
      </c>
      <c r="K18" s="74">
        <v>4</v>
      </c>
      <c r="L18" s="16">
        <v>10</v>
      </c>
      <c r="M18" s="16">
        <f t="shared" si="0"/>
        <v>17</v>
      </c>
    </row>
    <row r="19" spans="1:15" x14ac:dyDescent="0.2">
      <c r="A19" s="93">
        <v>4</v>
      </c>
      <c r="B19" s="13">
        <v>13</v>
      </c>
      <c r="C19" s="15" t="s">
        <v>28</v>
      </c>
      <c r="D19" s="15" t="s">
        <v>17</v>
      </c>
      <c r="E19" s="15">
        <v>212538</v>
      </c>
      <c r="F19" s="15" t="s">
        <v>29</v>
      </c>
      <c r="G19" s="91" t="s">
        <v>30</v>
      </c>
      <c r="H19" s="15"/>
      <c r="I19" s="15" t="s">
        <v>274</v>
      </c>
      <c r="J19" s="16">
        <v>5</v>
      </c>
      <c r="K19" s="16">
        <v>10</v>
      </c>
      <c r="L19" s="16">
        <v>3</v>
      </c>
      <c r="M19" s="16">
        <f t="shared" si="0"/>
        <v>18</v>
      </c>
    </row>
    <row r="20" spans="1:15" x14ac:dyDescent="0.2">
      <c r="A20" s="93">
        <v>5</v>
      </c>
      <c r="B20" s="13">
        <v>140</v>
      </c>
      <c r="C20" s="14" t="s">
        <v>202</v>
      </c>
      <c r="D20" s="15" t="s">
        <v>17</v>
      </c>
      <c r="E20" s="15">
        <v>73460</v>
      </c>
      <c r="F20" s="15" t="s">
        <v>203</v>
      </c>
      <c r="G20" s="91" t="s">
        <v>67</v>
      </c>
      <c r="H20" s="67"/>
      <c r="I20" s="14" t="s">
        <v>272</v>
      </c>
      <c r="J20" s="13">
        <v>14</v>
      </c>
      <c r="K20" s="75">
        <v>3</v>
      </c>
      <c r="L20" s="13">
        <v>1</v>
      </c>
      <c r="M20" s="16">
        <f t="shared" si="0"/>
        <v>18</v>
      </c>
    </row>
    <row r="21" spans="1:15" x14ac:dyDescent="0.2">
      <c r="A21" s="93">
        <v>6</v>
      </c>
      <c r="B21" s="13">
        <v>11</v>
      </c>
      <c r="C21" s="14" t="s">
        <v>23</v>
      </c>
      <c r="D21" s="14" t="s">
        <v>17</v>
      </c>
      <c r="E21" s="14">
        <v>70294</v>
      </c>
      <c r="F21" s="14" t="s">
        <v>24</v>
      </c>
      <c r="G21" s="15" t="s">
        <v>22</v>
      </c>
      <c r="H21" s="14"/>
      <c r="I21" s="14"/>
      <c r="J21" s="13">
        <v>17</v>
      </c>
      <c r="K21" s="13">
        <v>9</v>
      </c>
      <c r="L21" s="13">
        <v>4</v>
      </c>
      <c r="M21" s="16">
        <f t="shared" si="0"/>
        <v>30</v>
      </c>
    </row>
    <row r="22" spans="1:15" x14ac:dyDescent="0.2">
      <c r="A22" s="93">
        <v>7</v>
      </c>
      <c r="B22" s="13">
        <v>164</v>
      </c>
      <c r="C22" s="14" t="s">
        <v>206</v>
      </c>
      <c r="D22" s="15" t="s">
        <v>17</v>
      </c>
      <c r="E22" s="15">
        <v>263846</v>
      </c>
      <c r="F22" s="15" t="s">
        <v>112</v>
      </c>
      <c r="G22" s="15" t="s">
        <v>22</v>
      </c>
      <c r="H22" s="14"/>
      <c r="I22" s="14"/>
      <c r="J22" s="13">
        <v>22</v>
      </c>
      <c r="K22" s="13">
        <v>12</v>
      </c>
      <c r="L22" s="13">
        <v>8</v>
      </c>
      <c r="M22" s="16">
        <f t="shared" si="0"/>
        <v>42</v>
      </c>
    </row>
    <row r="23" spans="1:15" x14ac:dyDescent="0.2">
      <c r="A23" s="93">
        <v>8</v>
      </c>
      <c r="B23" s="13">
        <v>12</v>
      </c>
      <c r="C23" s="15" t="s">
        <v>25</v>
      </c>
      <c r="D23" s="73" t="s">
        <v>17</v>
      </c>
      <c r="E23" s="73">
        <v>307238</v>
      </c>
      <c r="F23" s="15" t="s">
        <v>26</v>
      </c>
      <c r="G23" s="15" t="s">
        <v>22</v>
      </c>
      <c r="H23" s="73" t="s">
        <v>20</v>
      </c>
      <c r="I23" s="61" t="s">
        <v>27</v>
      </c>
      <c r="J23" s="85">
        <v>23</v>
      </c>
      <c r="K23" s="16">
        <v>13</v>
      </c>
      <c r="L23" s="16">
        <v>15</v>
      </c>
      <c r="M23" s="16">
        <f t="shared" si="0"/>
        <v>51</v>
      </c>
      <c r="N23" s="7"/>
      <c r="O23" s="7"/>
    </row>
    <row r="24" spans="1:15" x14ac:dyDescent="0.2">
      <c r="A24" s="93">
        <v>9</v>
      </c>
      <c r="B24" s="13">
        <v>15</v>
      </c>
      <c r="C24" s="48" t="s">
        <v>198</v>
      </c>
      <c r="D24" s="15" t="s">
        <v>17</v>
      </c>
      <c r="E24" s="15">
        <v>244384</v>
      </c>
      <c r="F24" s="15" t="s">
        <v>29</v>
      </c>
      <c r="G24" s="91" t="s">
        <v>30</v>
      </c>
      <c r="H24" s="14"/>
      <c r="I24" s="14"/>
      <c r="J24" s="13">
        <v>21</v>
      </c>
      <c r="K24" s="13">
        <v>16</v>
      </c>
      <c r="L24" s="13" t="s">
        <v>20</v>
      </c>
      <c r="M24" s="16" t="s">
        <v>267</v>
      </c>
    </row>
    <row r="25" spans="1:15" x14ac:dyDescent="0.2">
      <c r="A25" s="93">
        <v>10</v>
      </c>
      <c r="B25" s="13">
        <v>21</v>
      </c>
      <c r="C25" s="14" t="s">
        <v>190</v>
      </c>
      <c r="D25" s="15" t="s">
        <v>17</v>
      </c>
      <c r="E25" s="15">
        <v>265899</v>
      </c>
      <c r="F25" s="15" t="s">
        <v>191</v>
      </c>
      <c r="G25" s="91" t="s">
        <v>67</v>
      </c>
      <c r="H25" s="67" t="s">
        <v>20</v>
      </c>
      <c r="I25" s="62" t="s">
        <v>27</v>
      </c>
      <c r="J25" s="13" t="s">
        <v>20</v>
      </c>
      <c r="K25" s="75" t="s">
        <v>20</v>
      </c>
      <c r="L25" s="13"/>
      <c r="M25" s="16" t="s">
        <v>267</v>
      </c>
      <c r="N25" s="7"/>
      <c r="O25" s="7"/>
    </row>
    <row r="26" spans="1:15" x14ac:dyDescent="0.2">
      <c r="A26" s="93">
        <v>11</v>
      </c>
      <c r="B26" s="13">
        <v>156</v>
      </c>
      <c r="C26" s="14" t="s">
        <v>204</v>
      </c>
      <c r="D26" s="15" t="s">
        <v>17</v>
      </c>
      <c r="E26" s="15">
        <v>330942</v>
      </c>
      <c r="F26" s="15" t="s">
        <v>59</v>
      </c>
      <c r="G26" s="15" t="s">
        <v>22</v>
      </c>
      <c r="H26" s="67"/>
      <c r="I26" s="14"/>
      <c r="J26" s="13">
        <v>30</v>
      </c>
      <c r="K26" s="75"/>
      <c r="L26" s="13"/>
      <c r="M26" s="16" t="s">
        <v>267</v>
      </c>
      <c r="N26" s="7"/>
      <c r="O26" s="7"/>
    </row>
    <row r="27" spans="1:15" x14ac:dyDescent="0.2">
      <c r="A27" s="93">
        <v>12</v>
      </c>
      <c r="B27" s="13">
        <v>14</v>
      </c>
      <c r="C27" s="15" t="s">
        <v>31</v>
      </c>
      <c r="D27" s="15" t="s">
        <v>32</v>
      </c>
      <c r="E27" s="15">
        <v>149695</v>
      </c>
      <c r="F27" s="15" t="s">
        <v>26</v>
      </c>
      <c r="G27" s="15" t="s">
        <v>22</v>
      </c>
      <c r="H27" s="15"/>
      <c r="I27" s="15"/>
      <c r="J27" s="16" t="s">
        <v>20</v>
      </c>
      <c r="K27" s="16"/>
      <c r="L27" s="16"/>
      <c r="M27" s="16" t="s">
        <v>267</v>
      </c>
      <c r="N27" s="7"/>
      <c r="O27" s="7"/>
    </row>
    <row r="30" spans="1:15" x14ac:dyDescent="0.2">
      <c r="B30" s="47"/>
      <c r="C30" s="48"/>
      <c r="D30" s="54"/>
      <c r="E30" s="54"/>
      <c r="F30" s="54"/>
      <c r="G30" s="54"/>
      <c r="H30" s="48"/>
      <c r="I30" s="48"/>
      <c r="J30" s="47"/>
      <c r="K30" s="47"/>
      <c r="L30" s="47"/>
      <c r="M30" s="47"/>
      <c r="N30" s="7"/>
      <c r="O30" s="7"/>
    </row>
    <row r="31" spans="1:15" ht="26" x14ac:dyDescent="0.3">
      <c r="B31" s="115" t="s">
        <v>14</v>
      </c>
      <c r="C31" s="44"/>
      <c r="D31" s="44"/>
      <c r="E31" s="44"/>
      <c r="F31" s="44"/>
      <c r="G31" s="58"/>
      <c r="H31" s="58"/>
      <c r="I31" s="58"/>
      <c r="J31" s="59"/>
      <c r="K31" s="59"/>
      <c r="L31" s="59"/>
      <c r="M31" s="59"/>
    </row>
    <row r="32" spans="1:15" x14ac:dyDescent="0.2">
      <c r="A32" s="93" t="s">
        <v>270</v>
      </c>
      <c r="B32" s="13" t="s">
        <v>269</v>
      </c>
      <c r="C32" s="40" t="s">
        <v>0</v>
      </c>
      <c r="D32" s="40" t="s">
        <v>1</v>
      </c>
      <c r="E32" s="40" t="s">
        <v>2</v>
      </c>
      <c r="F32" s="40" t="s">
        <v>3</v>
      </c>
      <c r="G32" s="40" t="s">
        <v>11</v>
      </c>
      <c r="H32" s="40" t="s">
        <v>4</v>
      </c>
      <c r="I32" s="40" t="s">
        <v>5</v>
      </c>
      <c r="J32" s="43" t="s">
        <v>12</v>
      </c>
      <c r="K32" s="43" t="s">
        <v>265</v>
      </c>
      <c r="L32" s="43" t="s">
        <v>271</v>
      </c>
      <c r="M32" s="43" t="s">
        <v>13</v>
      </c>
    </row>
    <row r="33" spans="1:15" x14ac:dyDescent="0.2">
      <c r="A33" s="93">
        <v>1</v>
      </c>
      <c r="B33" s="13">
        <v>20</v>
      </c>
      <c r="C33" s="15" t="s">
        <v>168</v>
      </c>
      <c r="D33" s="15" t="s">
        <v>17</v>
      </c>
      <c r="E33" s="15">
        <v>116353</v>
      </c>
      <c r="F33" s="15" t="s">
        <v>112</v>
      </c>
      <c r="G33" s="15" t="s">
        <v>22</v>
      </c>
      <c r="H33" s="15"/>
      <c r="I33" s="15"/>
      <c r="J33" s="16">
        <v>0</v>
      </c>
      <c r="K33" s="16">
        <v>6</v>
      </c>
      <c r="L33" s="16">
        <v>2</v>
      </c>
      <c r="M33" s="16">
        <f t="shared" ref="M33:M40" si="1">SUM(J33:L33)</f>
        <v>8</v>
      </c>
    </row>
    <row r="34" spans="1:15" x14ac:dyDescent="0.2">
      <c r="A34" s="93">
        <v>2</v>
      </c>
      <c r="B34" s="13">
        <v>169</v>
      </c>
      <c r="C34" s="14" t="s">
        <v>210</v>
      </c>
      <c r="D34" s="14" t="s">
        <v>32</v>
      </c>
      <c r="E34" s="14">
        <v>188461</v>
      </c>
      <c r="F34" s="14" t="s">
        <v>48</v>
      </c>
      <c r="G34" s="15" t="s">
        <v>22</v>
      </c>
      <c r="H34" s="14"/>
      <c r="I34" s="14"/>
      <c r="J34" s="13">
        <v>5</v>
      </c>
      <c r="K34" s="13">
        <v>2</v>
      </c>
      <c r="L34" s="13">
        <v>5</v>
      </c>
      <c r="M34" s="16">
        <f t="shared" si="1"/>
        <v>12</v>
      </c>
    </row>
    <row r="35" spans="1:15" x14ac:dyDescent="0.2">
      <c r="A35" s="93">
        <v>3</v>
      </c>
      <c r="B35" s="13">
        <v>160</v>
      </c>
      <c r="C35" s="14" t="s">
        <v>208</v>
      </c>
      <c r="D35" s="73" t="s">
        <v>209</v>
      </c>
      <c r="E35" s="73">
        <v>338075</v>
      </c>
      <c r="F35" s="15" t="s">
        <v>48</v>
      </c>
      <c r="G35" s="15" t="s">
        <v>22</v>
      </c>
      <c r="H35" s="73" t="s">
        <v>20</v>
      </c>
      <c r="I35" s="61" t="s">
        <v>133</v>
      </c>
      <c r="J35" s="85">
        <v>10</v>
      </c>
      <c r="K35" s="13">
        <v>9</v>
      </c>
      <c r="L35" s="13">
        <v>3</v>
      </c>
      <c r="M35" s="16">
        <f t="shared" si="1"/>
        <v>22</v>
      </c>
    </row>
    <row r="36" spans="1:15" x14ac:dyDescent="0.2">
      <c r="A36" s="93">
        <v>4</v>
      </c>
      <c r="B36" s="13">
        <v>18</v>
      </c>
      <c r="C36" s="15" t="s">
        <v>38</v>
      </c>
      <c r="D36" s="15" t="s">
        <v>17</v>
      </c>
      <c r="E36" s="15">
        <v>209768</v>
      </c>
      <c r="F36" s="15" t="s">
        <v>26</v>
      </c>
      <c r="G36" s="15" t="s">
        <v>22</v>
      </c>
      <c r="H36" s="15" t="s">
        <v>20</v>
      </c>
      <c r="I36" s="15"/>
      <c r="J36" s="16">
        <v>9</v>
      </c>
      <c r="K36" s="16">
        <v>10</v>
      </c>
      <c r="L36" s="16">
        <v>7</v>
      </c>
      <c r="M36" s="16">
        <f t="shared" si="1"/>
        <v>26</v>
      </c>
    </row>
    <row r="37" spans="1:15" x14ac:dyDescent="0.2">
      <c r="A37" s="93">
        <v>5</v>
      </c>
      <c r="B37" s="13">
        <v>17</v>
      </c>
      <c r="C37" s="14" t="s">
        <v>36</v>
      </c>
      <c r="D37" s="14" t="s">
        <v>17</v>
      </c>
      <c r="E37" s="14">
        <v>48635</v>
      </c>
      <c r="F37" s="14" t="s">
        <v>37</v>
      </c>
      <c r="G37" s="15" t="s">
        <v>22</v>
      </c>
      <c r="H37" s="14"/>
      <c r="I37" s="14"/>
      <c r="J37" s="13">
        <v>8</v>
      </c>
      <c r="K37" s="13">
        <v>11</v>
      </c>
      <c r="L37" s="13">
        <v>10</v>
      </c>
      <c r="M37" s="16">
        <f t="shared" si="1"/>
        <v>29</v>
      </c>
    </row>
    <row r="38" spans="1:15" x14ac:dyDescent="0.2">
      <c r="A38" s="93">
        <v>6</v>
      </c>
      <c r="B38" s="13">
        <v>19</v>
      </c>
      <c r="C38" s="15" t="s">
        <v>163</v>
      </c>
      <c r="D38" s="15" t="s">
        <v>17</v>
      </c>
      <c r="E38" s="15">
        <v>361395</v>
      </c>
      <c r="F38" s="15" t="s">
        <v>59</v>
      </c>
      <c r="G38" s="15" t="s">
        <v>22</v>
      </c>
      <c r="H38" s="15"/>
      <c r="I38" s="15"/>
      <c r="J38" s="16">
        <v>17</v>
      </c>
      <c r="K38" s="16">
        <v>10</v>
      </c>
      <c r="L38" s="16">
        <v>8</v>
      </c>
      <c r="M38" s="16">
        <f t="shared" si="1"/>
        <v>35</v>
      </c>
      <c r="N38" s="7"/>
      <c r="O38" s="7"/>
    </row>
    <row r="39" spans="1:15" x14ac:dyDescent="0.2">
      <c r="A39" s="93">
        <v>7</v>
      </c>
      <c r="B39" s="13">
        <v>22</v>
      </c>
      <c r="C39" s="14" t="s">
        <v>192</v>
      </c>
      <c r="D39" s="15" t="s">
        <v>34</v>
      </c>
      <c r="E39" s="15">
        <v>263311</v>
      </c>
      <c r="F39" s="15" t="s">
        <v>193</v>
      </c>
      <c r="G39" s="91" t="s">
        <v>30</v>
      </c>
      <c r="H39" s="67" t="s">
        <v>20</v>
      </c>
      <c r="I39" s="62" t="s">
        <v>27</v>
      </c>
      <c r="J39" s="13">
        <v>17</v>
      </c>
      <c r="K39" s="13">
        <v>16</v>
      </c>
      <c r="L39" s="13">
        <v>14</v>
      </c>
      <c r="M39" s="16">
        <f t="shared" si="1"/>
        <v>47</v>
      </c>
      <c r="N39" s="7"/>
      <c r="O39" s="7"/>
    </row>
    <row r="40" spans="1:15" x14ac:dyDescent="0.2">
      <c r="A40" s="93">
        <v>8</v>
      </c>
      <c r="B40" s="13">
        <v>149</v>
      </c>
      <c r="C40" s="14" t="s">
        <v>207</v>
      </c>
      <c r="D40" s="15" t="s">
        <v>32</v>
      </c>
      <c r="E40" s="15">
        <v>107613</v>
      </c>
      <c r="F40" s="15" t="s">
        <v>112</v>
      </c>
      <c r="G40" s="15" t="s">
        <v>22</v>
      </c>
      <c r="H40" s="67"/>
      <c r="I40" s="67"/>
      <c r="J40" s="13">
        <v>19</v>
      </c>
      <c r="K40" s="13">
        <v>11</v>
      </c>
      <c r="L40" s="13">
        <v>22</v>
      </c>
      <c r="M40" s="16">
        <f t="shared" si="1"/>
        <v>52</v>
      </c>
      <c r="N40" s="7"/>
      <c r="O40" s="7"/>
    </row>
    <row r="41" spans="1:15" x14ac:dyDescent="0.2">
      <c r="A41" s="93">
        <v>9</v>
      </c>
      <c r="B41" s="13">
        <v>2</v>
      </c>
      <c r="C41" s="15" t="s">
        <v>197</v>
      </c>
      <c r="D41" s="15" t="s">
        <v>17</v>
      </c>
      <c r="E41" s="15">
        <v>259090</v>
      </c>
      <c r="F41" s="15" t="s">
        <v>182</v>
      </c>
      <c r="G41" s="91" t="s">
        <v>67</v>
      </c>
      <c r="H41" s="89"/>
      <c r="I41" s="77" t="s">
        <v>268</v>
      </c>
      <c r="J41" s="16" t="s">
        <v>20</v>
      </c>
      <c r="K41" s="16" t="s">
        <v>20</v>
      </c>
      <c r="L41" s="16"/>
      <c r="M41" s="16" t="s">
        <v>267</v>
      </c>
    </row>
    <row r="43" spans="1:15" x14ac:dyDescent="0.2">
      <c r="C43" s="3"/>
      <c r="D43" s="3"/>
      <c r="E43" s="3"/>
      <c r="F43" s="3"/>
      <c r="G43" s="3"/>
      <c r="H43" s="3"/>
      <c r="I43" s="3"/>
      <c r="J43" s="2"/>
      <c r="K43" s="2"/>
      <c r="L43" s="2"/>
      <c r="M43" s="2"/>
      <c r="N43" s="6"/>
      <c r="O43" s="6"/>
    </row>
    <row r="44" spans="1:15" ht="26" x14ac:dyDescent="0.3">
      <c r="B44" s="70" t="s">
        <v>7</v>
      </c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30"/>
      <c r="N44" s="9"/>
      <c r="O44" s="7"/>
    </row>
    <row r="45" spans="1:15" x14ac:dyDescent="0.2">
      <c r="A45" s="93" t="s">
        <v>270</v>
      </c>
      <c r="B45" s="13" t="s">
        <v>269</v>
      </c>
      <c r="C45" s="40" t="s">
        <v>0</v>
      </c>
      <c r="D45" s="40" t="s">
        <v>1</v>
      </c>
      <c r="E45" s="40" t="s">
        <v>2</v>
      </c>
      <c r="F45" s="40" t="s">
        <v>3</v>
      </c>
      <c r="G45" s="40" t="s">
        <v>11</v>
      </c>
      <c r="H45" s="40" t="s">
        <v>4</v>
      </c>
      <c r="I45" s="40" t="s">
        <v>5</v>
      </c>
      <c r="J45" s="43" t="s">
        <v>12</v>
      </c>
      <c r="K45" s="43" t="s">
        <v>265</v>
      </c>
      <c r="L45" s="43" t="s">
        <v>271</v>
      </c>
      <c r="M45" s="43" t="s">
        <v>13</v>
      </c>
      <c r="N45" s="6"/>
      <c r="O45" s="6"/>
    </row>
    <row r="46" spans="1:15" x14ac:dyDescent="0.2">
      <c r="A46" s="93">
        <v>1</v>
      </c>
      <c r="B46" s="13">
        <v>177</v>
      </c>
      <c r="C46" s="14" t="s">
        <v>223</v>
      </c>
      <c r="D46" s="14" t="s">
        <v>17</v>
      </c>
      <c r="E46" s="14">
        <v>369515</v>
      </c>
      <c r="F46" s="15" t="s">
        <v>56</v>
      </c>
      <c r="G46" s="14" t="s">
        <v>22</v>
      </c>
      <c r="H46" s="14" t="s">
        <v>277</v>
      </c>
      <c r="I46" s="14"/>
      <c r="J46" s="13">
        <v>3</v>
      </c>
      <c r="K46" s="13">
        <v>3</v>
      </c>
      <c r="L46" s="13">
        <v>2</v>
      </c>
      <c r="M46" s="16">
        <f t="shared" ref="M46:M69" si="2">SUM(J46:L46)</f>
        <v>8</v>
      </c>
      <c r="N46" s="6"/>
      <c r="O46" s="6"/>
    </row>
    <row r="47" spans="1:15" x14ac:dyDescent="0.2">
      <c r="A47" s="93">
        <v>2</v>
      </c>
      <c r="B47" s="13">
        <v>137</v>
      </c>
      <c r="C47" s="14" t="s">
        <v>214</v>
      </c>
      <c r="D47" s="14" t="s">
        <v>215</v>
      </c>
      <c r="E47" s="14">
        <v>20856</v>
      </c>
      <c r="F47" s="15" t="s">
        <v>112</v>
      </c>
      <c r="G47" s="14" t="s">
        <v>22</v>
      </c>
      <c r="H47" s="67" t="s">
        <v>278</v>
      </c>
      <c r="I47" s="14"/>
      <c r="J47" s="72">
        <v>3</v>
      </c>
      <c r="K47" s="13">
        <v>4</v>
      </c>
      <c r="L47" s="13">
        <v>1</v>
      </c>
      <c r="M47" s="16">
        <f t="shared" si="2"/>
        <v>8</v>
      </c>
      <c r="N47" s="6"/>
      <c r="O47" s="6"/>
    </row>
    <row r="48" spans="1:15" x14ac:dyDescent="0.2">
      <c r="A48" s="93">
        <v>3</v>
      </c>
      <c r="B48" s="13">
        <v>29</v>
      </c>
      <c r="C48" s="14" t="s">
        <v>49</v>
      </c>
      <c r="D48" s="14" t="s">
        <v>32</v>
      </c>
      <c r="E48" s="14">
        <v>22952</v>
      </c>
      <c r="F48" s="14" t="s">
        <v>48</v>
      </c>
      <c r="G48" s="14" t="s">
        <v>22</v>
      </c>
      <c r="H48" s="14" t="s">
        <v>278</v>
      </c>
      <c r="I48" s="14"/>
      <c r="J48" s="13">
        <v>6</v>
      </c>
      <c r="K48" s="13">
        <v>4</v>
      </c>
      <c r="L48" s="13">
        <v>3</v>
      </c>
      <c r="M48" s="16">
        <f t="shared" si="2"/>
        <v>13</v>
      </c>
      <c r="N48" s="6"/>
      <c r="O48" s="6"/>
    </row>
    <row r="49" spans="1:15" x14ac:dyDescent="0.2">
      <c r="A49" s="93">
        <v>4</v>
      </c>
      <c r="B49" s="13">
        <v>34</v>
      </c>
      <c r="C49" s="14" t="s">
        <v>60</v>
      </c>
      <c r="D49" s="14" t="s">
        <v>17</v>
      </c>
      <c r="E49" s="14">
        <v>55898</v>
      </c>
      <c r="F49" s="14" t="s">
        <v>29</v>
      </c>
      <c r="G49" s="92" t="s">
        <v>30</v>
      </c>
      <c r="H49" s="14" t="s">
        <v>275</v>
      </c>
      <c r="I49" s="14"/>
      <c r="J49" s="13">
        <v>8</v>
      </c>
      <c r="K49" s="13">
        <v>5</v>
      </c>
      <c r="L49" s="13">
        <v>0</v>
      </c>
      <c r="M49" s="16">
        <f>SUM(J49:L49)</f>
        <v>13</v>
      </c>
      <c r="N49" s="6"/>
      <c r="O49" s="6"/>
    </row>
    <row r="50" spans="1:15" x14ac:dyDescent="0.2">
      <c r="A50" s="93">
        <v>5</v>
      </c>
      <c r="B50" s="13">
        <v>26</v>
      </c>
      <c r="C50" s="14" t="s">
        <v>45</v>
      </c>
      <c r="D50" s="84" t="s">
        <v>17</v>
      </c>
      <c r="E50" s="67">
        <v>331796</v>
      </c>
      <c r="F50" s="15" t="s">
        <v>44</v>
      </c>
      <c r="G50" s="14" t="s">
        <v>22</v>
      </c>
      <c r="H50" s="67" t="s">
        <v>274</v>
      </c>
      <c r="I50" s="62" t="s">
        <v>52</v>
      </c>
      <c r="J50" s="13">
        <v>4</v>
      </c>
      <c r="K50" s="13">
        <v>6</v>
      </c>
      <c r="L50" s="13">
        <v>3</v>
      </c>
      <c r="M50" s="16">
        <f t="shared" si="2"/>
        <v>13</v>
      </c>
      <c r="N50" s="6"/>
      <c r="O50" s="6"/>
    </row>
    <row r="51" spans="1:15" x14ac:dyDescent="0.2">
      <c r="A51" s="93">
        <v>6</v>
      </c>
      <c r="B51" s="13">
        <v>27</v>
      </c>
      <c r="C51" s="14" t="s">
        <v>46</v>
      </c>
      <c r="D51" s="14" t="s">
        <v>17</v>
      </c>
      <c r="E51" s="14">
        <v>172223</v>
      </c>
      <c r="F51" s="15" t="s">
        <v>44</v>
      </c>
      <c r="G51" s="14" t="s">
        <v>22</v>
      </c>
      <c r="H51" s="14"/>
      <c r="I51" s="14"/>
      <c r="J51" s="13">
        <v>7</v>
      </c>
      <c r="K51" s="13">
        <v>6</v>
      </c>
      <c r="L51" s="13">
        <v>1</v>
      </c>
      <c r="M51" s="16">
        <f t="shared" si="2"/>
        <v>14</v>
      </c>
      <c r="N51" s="6"/>
      <c r="O51" s="6"/>
    </row>
    <row r="52" spans="1:15" x14ac:dyDescent="0.2">
      <c r="A52" s="93">
        <v>7</v>
      </c>
      <c r="B52" s="13">
        <v>44</v>
      </c>
      <c r="C52" s="14" t="s">
        <v>188</v>
      </c>
      <c r="D52" s="14" t="s">
        <v>32</v>
      </c>
      <c r="E52" s="14">
        <v>17826</v>
      </c>
      <c r="F52" s="15" t="s">
        <v>112</v>
      </c>
      <c r="G52" s="14" t="s">
        <v>22</v>
      </c>
      <c r="H52" s="14"/>
      <c r="I52" s="14"/>
      <c r="J52" s="13">
        <v>8</v>
      </c>
      <c r="K52" s="13">
        <v>2</v>
      </c>
      <c r="L52" s="13">
        <v>5</v>
      </c>
      <c r="M52" s="16">
        <f t="shared" si="2"/>
        <v>15</v>
      </c>
      <c r="N52" s="6"/>
      <c r="O52" s="6"/>
    </row>
    <row r="53" spans="1:15" x14ac:dyDescent="0.2">
      <c r="A53" s="93">
        <v>8</v>
      </c>
      <c r="B53" s="13">
        <v>40</v>
      </c>
      <c r="C53" s="14" t="s">
        <v>166</v>
      </c>
      <c r="D53" s="14" t="s">
        <v>17</v>
      </c>
      <c r="E53" s="14">
        <v>19532</v>
      </c>
      <c r="F53" s="14" t="s">
        <v>48</v>
      </c>
      <c r="G53" s="14" t="s">
        <v>22</v>
      </c>
      <c r="H53" s="14" t="s">
        <v>278</v>
      </c>
      <c r="I53" s="14"/>
      <c r="J53" s="13">
        <v>12</v>
      </c>
      <c r="K53" s="13">
        <v>3</v>
      </c>
      <c r="L53" s="13">
        <v>1</v>
      </c>
      <c r="M53" s="16">
        <f t="shared" si="2"/>
        <v>16</v>
      </c>
      <c r="N53" s="6"/>
      <c r="O53" s="6"/>
    </row>
    <row r="54" spans="1:15" x14ac:dyDescent="0.2">
      <c r="A54" s="93">
        <v>9</v>
      </c>
      <c r="B54" s="13">
        <v>28</v>
      </c>
      <c r="C54" s="14" t="s">
        <v>47</v>
      </c>
      <c r="D54" s="27" t="s">
        <v>17</v>
      </c>
      <c r="E54" s="14">
        <v>19586</v>
      </c>
      <c r="F54" s="14" t="s">
        <v>48</v>
      </c>
      <c r="G54" s="14" t="s">
        <v>22</v>
      </c>
      <c r="H54" s="14" t="s">
        <v>272</v>
      </c>
      <c r="I54" s="14"/>
      <c r="J54" s="13">
        <v>7</v>
      </c>
      <c r="K54" s="13">
        <v>8</v>
      </c>
      <c r="L54" s="13">
        <v>1</v>
      </c>
      <c r="M54" s="16">
        <f t="shared" si="2"/>
        <v>16</v>
      </c>
      <c r="N54" s="6"/>
      <c r="O54" s="6"/>
    </row>
    <row r="55" spans="1:15" x14ac:dyDescent="0.2">
      <c r="A55" s="93">
        <v>10</v>
      </c>
      <c r="B55" s="13">
        <v>24</v>
      </c>
      <c r="C55" s="14" t="s">
        <v>41</v>
      </c>
      <c r="D55" s="67" t="s">
        <v>32</v>
      </c>
      <c r="E55" s="67">
        <v>308354</v>
      </c>
      <c r="F55" s="14" t="s">
        <v>40</v>
      </c>
      <c r="G55" s="14" t="s">
        <v>22</v>
      </c>
      <c r="H55" s="67" t="s">
        <v>20</v>
      </c>
      <c r="I55" s="62" t="s">
        <v>52</v>
      </c>
      <c r="J55" s="13">
        <v>7</v>
      </c>
      <c r="K55" s="13">
        <v>5</v>
      </c>
      <c r="L55" s="13">
        <v>8</v>
      </c>
      <c r="M55" s="16">
        <f t="shared" si="2"/>
        <v>20</v>
      </c>
      <c r="N55" s="6"/>
      <c r="O55" s="6"/>
    </row>
    <row r="56" spans="1:15" x14ac:dyDescent="0.2">
      <c r="A56" s="93">
        <v>11</v>
      </c>
      <c r="B56" s="13">
        <v>138</v>
      </c>
      <c r="C56" s="14" t="s">
        <v>216</v>
      </c>
      <c r="D56" s="14" t="s">
        <v>32</v>
      </c>
      <c r="E56" s="14">
        <v>173005</v>
      </c>
      <c r="F56" s="15" t="s">
        <v>56</v>
      </c>
      <c r="G56" s="14" t="s">
        <v>22</v>
      </c>
      <c r="H56" s="67"/>
      <c r="I56" s="14"/>
      <c r="J56" s="72">
        <v>10</v>
      </c>
      <c r="K56" s="13">
        <v>4</v>
      </c>
      <c r="L56" s="13">
        <v>7</v>
      </c>
      <c r="M56" s="16">
        <f t="shared" si="2"/>
        <v>21</v>
      </c>
      <c r="N56" s="6"/>
      <c r="O56" s="6"/>
    </row>
    <row r="57" spans="1:15" x14ac:dyDescent="0.2">
      <c r="A57" s="93">
        <v>12</v>
      </c>
      <c r="B57" s="13">
        <v>38</v>
      </c>
      <c r="C57" s="14" t="s">
        <v>66</v>
      </c>
      <c r="D57" s="14" t="s">
        <v>17</v>
      </c>
      <c r="E57" s="14">
        <v>157793</v>
      </c>
      <c r="F57" s="14" t="s">
        <v>78</v>
      </c>
      <c r="G57" s="92" t="s">
        <v>67</v>
      </c>
      <c r="H57" s="14"/>
      <c r="I57" s="63" t="s">
        <v>164</v>
      </c>
      <c r="J57" s="13">
        <v>8</v>
      </c>
      <c r="K57" s="13">
        <v>10</v>
      </c>
      <c r="L57" s="13">
        <v>5</v>
      </c>
      <c r="M57" s="16">
        <f t="shared" si="2"/>
        <v>23</v>
      </c>
      <c r="N57" s="6"/>
      <c r="O57" s="6"/>
    </row>
    <row r="58" spans="1:15" x14ac:dyDescent="0.2">
      <c r="A58" s="93">
        <v>13</v>
      </c>
      <c r="B58" s="13">
        <v>163</v>
      </c>
      <c r="C58" s="14" t="s">
        <v>222</v>
      </c>
      <c r="D58" s="27" t="s">
        <v>17</v>
      </c>
      <c r="E58" s="14">
        <v>20881</v>
      </c>
      <c r="F58" s="15" t="s">
        <v>112</v>
      </c>
      <c r="G58" s="14" t="s">
        <v>22</v>
      </c>
      <c r="H58" s="14" t="s">
        <v>20</v>
      </c>
      <c r="I58" s="14"/>
      <c r="J58" s="13">
        <v>10</v>
      </c>
      <c r="K58" s="13">
        <v>3</v>
      </c>
      <c r="L58" s="13">
        <v>12</v>
      </c>
      <c r="M58" s="16">
        <f t="shared" si="2"/>
        <v>25</v>
      </c>
      <c r="N58" s="6"/>
      <c r="O58" s="6"/>
    </row>
    <row r="59" spans="1:15" x14ac:dyDescent="0.2">
      <c r="A59" s="93">
        <v>14</v>
      </c>
      <c r="B59" s="13">
        <v>155</v>
      </c>
      <c r="C59" s="14" t="s">
        <v>219</v>
      </c>
      <c r="D59" s="14" t="s">
        <v>17</v>
      </c>
      <c r="E59" s="14">
        <v>303836</v>
      </c>
      <c r="F59" s="15" t="s">
        <v>59</v>
      </c>
      <c r="G59" s="14" t="s">
        <v>22</v>
      </c>
      <c r="H59" s="14" t="s">
        <v>272</v>
      </c>
      <c r="I59" s="14"/>
      <c r="J59" s="13">
        <v>16</v>
      </c>
      <c r="K59" s="13">
        <v>9</v>
      </c>
      <c r="L59" s="13">
        <v>3</v>
      </c>
      <c r="M59" s="16">
        <f t="shared" si="2"/>
        <v>28</v>
      </c>
      <c r="N59" s="6"/>
      <c r="O59" s="6"/>
    </row>
    <row r="60" spans="1:15" x14ac:dyDescent="0.2">
      <c r="A60" s="93">
        <v>15</v>
      </c>
      <c r="B60" s="13">
        <v>32</v>
      </c>
      <c r="C60" s="67" t="s">
        <v>55</v>
      </c>
      <c r="D60" s="14" t="s">
        <v>17</v>
      </c>
      <c r="E60" s="14">
        <v>229708</v>
      </c>
      <c r="F60" s="15" t="s">
        <v>56</v>
      </c>
      <c r="G60" s="14" t="s">
        <v>22</v>
      </c>
      <c r="H60" s="14" t="s">
        <v>280</v>
      </c>
      <c r="I60" s="14"/>
      <c r="J60" s="13">
        <v>7</v>
      </c>
      <c r="K60" s="13">
        <v>10</v>
      </c>
      <c r="L60" s="13">
        <v>11</v>
      </c>
      <c r="M60" s="16">
        <f t="shared" si="2"/>
        <v>28</v>
      </c>
      <c r="N60" s="6"/>
      <c r="O60" s="6"/>
    </row>
    <row r="61" spans="1:15" x14ac:dyDescent="0.2">
      <c r="A61" s="93">
        <v>16</v>
      </c>
      <c r="B61" s="13">
        <v>23</v>
      </c>
      <c r="C61" s="14" t="s">
        <v>39</v>
      </c>
      <c r="D61" s="14" t="s">
        <v>32</v>
      </c>
      <c r="E61" s="14">
        <v>2376</v>
      </c>
      <c r="F61" s="14" t="s">
        <v>40</v>
      </c>
      <c r="G61" s="14" t="s">
        <v>22</v>
      </c>
      <c r="H61" s="14" t="s">
        <v>281</v>
      </c>
      <c r="I61" s="14"/>
      <c r="J61" s="13">
        <v>9</v>
      </c>
      <c r="K61" s="13">
        <v>12</v>
      </c>
      <c r="L61" s="13">
        <v>7</v>
      </c>
      <c r="M61" s="16">
        <f t="shared" si="2"/>
        <v>28</v>
      </c>
      <c r="N61" s="6"/>
      <c r="O61" s="6"/>
    </row>
    <row r="62" spans="1:15" x14ac:dyDescent="0.2">
      <c r="A62" s="93">
        <v>17</v>
      </c>
      <c r="B62" s="13">
        <v>135</v>
      </c>
      <c r="C62" s="14" t="s">
        <v>212</v>
      </c>
      <c r="D62" s="84"/>
      <c r="E62" s="67"/>
      <c r="F62" s="15" t="s">
        <v>213</v>
      </c>
      <c r="G62" s="14" t="s">
        <v>22</v>
      </c>
      <c r="H62" s="6" t="s">
        <v>282</v>
      </c>
      <c r="I62" s="61" t="s">
        <v>27</v>
      </c>
      <c r="J62" s="85">
        <v>14</v>
      </c>
      <c r="K62" s="13">
        <v>9</v>
      </c>
      <c r="L62" s="13">
        <v>5</v>
      </c>
      <c r="M62" s="16">
        <f t="shared" si="2"/>
        <v>28</v>
      </c>
      <c r="N62" s="6"/>
      <c r="O62" s="6"/>
    </row>
    <row r="63" spans="1:15" x14ac:dyDescent="0.2">
      <c r="A63" s="93">
        <v>18</v>
      </c>
      <c r="B63" s="13">
        <v>25</v>
      </c>
      <c r="C63" s="14" t="s">
        <v>42</v>
      </c>
      <c r="D63" s="14" t="s">
        <v>17</v>
      </c>
      <c r="E63" s="14">
        <v>8829</v>
      </c>
      <c r="F63" s="14" t="s">
        <v>44</v>
      </c>
      <c r="G63" s="14" t="s">
        <v>22</v>
      </c>
      <c r="H63" s="67"/>
      <c r="I63" s="14"/>
      <c r="J63" s="13">
        <v>15</v>
      </c>
      <c r="K63" s="13">
        <v>10</v>
      </c>
      <c r="L63" s="13">
        <v>9</v>
      </c>
      <c r="M63" s="16">
        <f t="shared" si="2"/>
        <v>34</v>
      </c>
      <c r="N63" s="6"/>
      <c r="O63" s="6"/>
    </row>
    <row r="64" spans="1:15" x14ac:dyDescent="0.2">
      <c r="A64" s="93">
        <v>19</v>
      </c>
      <c r="B64" s="13">
        <v>141</v>
      </c>
      <c r="C64" s="14" t="s">
        <v>218</v>
      </c>
      <c r="D64" s="67" t="s">
        <v>17</v>
      </c>
      <c r="E64" s="67">
        <v>339951</v>
      </c>
      <c r="F64" s="15" t="s">
        <v>56</v>
      </c>
      <c r="G64" s="14" t="s">
        <v>22</v>
      </c>
      <c r="H64" s="89" t="s">
        <v>279</v>
      </c>
      <c r="I64" s="61" t="s">
        <v>27</v>
      </c>
      <c r="J64" s="85">
        <v>12</v>
      </c>
      <c r="K64" s="13">
        <v>9</v>
      </c>
      <c r="L64" s="13">
        <v>15</v>
      </c>
      <c r="M64" s="16">
        <f t="shared" si="2"/>
        <v>36</v>
      </c>
      <c r="N64" s="6"/>
      <c r="O64" s="6"/>
    </row>
    <row r="65" spans="1:15" x14ac:dyDescent="0.2">
      <c r="A65" s="93">
        <v>20</v>
      </c>
      <c r="B65" s="13">
        <v>30</v>
      </c>
      <c r="C65" s="14" t="s">
        <v>50</v>
      </c>
      <c r="D65" s="14" t="s">
        <v>51</v>
      </c>
      <c r="E65" s="14">
        <v>332366</v>
      </c>
      <c r="F65" s="14" t="s">
        <v>35</v>
      </c>
      <c r="G65" s="92" t="s">
        <v>30</v>
      </c>
      <c r="H65" s="14" t="s">
        <v>279</v>
      </c>
      <c r="I65" s="14"/>
      <c r="J65" s="13">
        <v>15</v>
      </c>
      <c r="K65" s="13">
        <v>8</v>
      </c>
      <c r="L65" s="13">
        <v>13</v>
      </c>
      <c r="M65" s="16">
        <f t="shared" si="2"/>
        <v>36</v>
      </c>
      <c r="N65" s="6"/>
      <c r="O65" s="6"/>
    </row>
    <row r="66" spans="1:15" x14ac:dyDescent="0.2">
      <c r="A66" s="93">
        <v>21</v>
      </c>
      <c r="B66" s="13">
        <v>39</v>
      </c>
      <c r="C66" s="14" t="s">
        <v>68</v>
      </c>
      <c r="D66" s="67" t="s">
        <v>34</v>
      </c>
      <c r="E66" s="67">
        <v>263305</v>
      </c>
      <c r="F66" s="14" t="s">
        <v>69</v>
      </c>
      <c r="G66" s="92" t="s">
        <v>30</v>
      </c>
      <c r="I66" s="62" t="s">
        <v>27</v>
      </c>
      <c r="J66" s="13">
        <v>17</v>
      </c>
      <c r="K66" s="13">
        <v>10</v>
      </c>
      <c r="L66" s="13">
        <v>21</v>
      </c>
      <c r="M66" s="16">
        <f t="shared" si="2"/>
        <v>48</v>
      </c>
      <c r="N66" s="6"/>
      <c r="O66" s="6"/>
    </row>
    <row r="67" spans="1:15" x14ac:dyDescent="0.2">
      <c r="A67" s="93">
        <v>22</v>
      </c>
      <c r="B67" s="13">
        <v>35</v>
      </c>
      <c r="C67" s="14" t="s">
        <v>61</v>
      </c>
      <c r="D67" s="14" t="s">
        <v>17</v>
      </c>
      <c r="E67" s="14">
        <v>419324</v>
      </c>
      <c r="F67" s="14" t="s">
        <v>62</v>
      </c>
      <c r="G67" s="14" t="s">
        <v>22</v>
      </c>
      <c r="H67" s="14"/>
      <c r="I67" s="14"/>
      <c r="J67" s="13">
        <v>21</v>
      </c>
      <c r="K67" s="13">
        <v>19</v>
      </c>
      <c r="L67" s="13">
        <v>14</v>
      </c>
      <c r="M67" s="16">
        <f t="shared" si="2"/>
        <v>54</v>
      </c>
      <c r="N67" s="6"/>
      <c r="O67" s="6"/>
    </row>
    <row r="68" spans="1:15" x14ac:dyDescent="0.2">
      <c r="A68" s="93">
        <v>23</v>
      </c>
      <c r="B68" s="13">
        <v>133</v>
      </c>
      <c r="C68" s="14" t="s">
        <v>211</v>
      </c>
      <c r="D68" s="14" t="s">
        <v>32</v>
      </c>
      <c r="E68" s="14">
        <v>62823</v>
      </c>
      <c r="F68" s="15" t="s">
        <v>37</v>
      </c>
      <c r="G68" s="14" t="s">
        <v>22</v>
      </c>
      <c r="H68" s="14"/>
      <c r="I68" s="14"/>
      <c r="J68" s="13">
        <v>21</v>
      </c>
      <c r="K68" s="13">
        <v>14</v>
      </c>
      <c r="L68" s="13">
        <v>22</v>
      </c>
      <c r="M68" s="16">
        <f t="shared" si="2"/>
        <v>57</v>
      </c>
      <c r="N68" s="6"/>
      <c r="O68" s="6"/>
    </row>
    <row r="69" spans="1:15" x14ac:dyDescent="0.2">
      <c r="A69" s="93">
        <v>24</v>
      </c>
      <c r="B69" s="13">
        <v>162</v>
      </c>
      <c r="C69" s="14" t="s">
        <v>220</v>
      </c>
      <c r="D69" s="14" t="s">
        <v>17</v>
      </c>
      <c r="E69" s="14">
        <v>204856</v>
      </c>
      <c r="F69" s="15" t="s">
        <v>221</v>
      </c>
      <c r="G69" s="14" t="s">
        <v>22</v>
      </c>
      <c r="H69" s="14"/>
      <c r="I69" s="14"/>
      <c r="J69" s="13">
        <v>22</v>
      </c>
      <c r="K69" s="13">
        <v>19</v>
      </c>
      <c r="L69" s="13">
        <v>23</v>
      </c>
      <c r="M69" s="16">
        <f t="shared" si="2"/>
        <v>64</v>
      </c>
      <c r="N69" s="6"/>
      <c r="O69" s="6"/>
    </row>
    <row r="70" spans="1:15" x14ac:dyDescent="0.2">
      <c r="A70" s="93">
        <v>25</v>
      </c>
      <c r="B70" s="13">
        <v>31</v>
      </c>
      <c r="C70" s="67" t="s">
        <v>53</v>
      </c>
      <c r="D70" s="14" t="s">
        <v>17</v>
      </c>
      <c r="E70" s="14">
        <v>64566</v>
      </c>
      <c r="F70" s="15" t="s">
        <v>54</v>
      </c>
      <c r="G70" s="92" t="s">
        <v>30</v>
      </c>
      <c r="H70" s="14"/>
      <c r="I70" s="14"/>
      <c r="J70" s="13" t="s">
        <v>20</v>
      </c>
      <c r="K70" s="13" t="s">
        <v>20</v>
      </c>
      <c r="L70" s="13"/>
      <c r="M70" s="16" t="s">
        <v>267</v>
      </c>
      <c r="N70" s="6"/>
      <c r="O70" s="6"/>
    </row>
    <row r="71" spans="1:15" x14ac:dyDescent="0.2">
      <c r="A71" s="93">
        <v>26</v>
      </c>
      <c r="B71" s="13">
        <v>33</v>
      </c>
      <c r="C71" s="67" t="s">
        <v>57</v>
      </c>
      <c r="D71" s="14" t="s">
        <v>58</v>
      </c>
      <c r="E71" s="14">
        <v>319297</v>
      </c>
      <c r="F71" s="14" t="s">
        <v>59</v>
      </c>
      <c r="G71" s="14" t="s">
        <v>22</v>
      </c>
      <c r="H71" s="14"/>
      <c r="I71" s="14"/>
      <c r="J71" s="13" t="s">
        <v>20</v>
      </c>
      <c r="K71" s="13" t="s">
        <v>20</v>
      </c>
      <c r="L71" s="13"/>
      <c r="M71" s="16" t="s">
        <v>267</v>
      </c>
      <c r="N71" s="6"/>
      <c r="O71" s="6"/>
    </row>
    <row r="72" spans="1:15" x14ac:dyDescent="0.2">
      <c r="A72" s="93">
        <v>27</v>
      </c>
      <c r="B72" s="13">
        <v>41</v>
      </c>
      <c r="C72" s="67" t="s">
        <v>175</v>
      </c>
      <c r="D72" s="14"/>
      <c r="E72" s="14">
        <v>11548</v>
      </c>
      <c r="F72" s="15" t="s">
        <v>176</v>
      </c>
      <c r="G72" s="92" t="s">
        <v>67</v>
      </c>
      <c r="H72" s="14"/>
      <c r="I72" s="14"/>
      <c r="J72" s="13">
        <v>12</v>
      </c>
      <c r="K72" s="13">
        <v>19</v>
      </c>
      <c r="L72" s="13" t="s">
        <v>20</v>
      </c>
      <c r="M72" s="16" t="s">
        <v>267</v>
      </c>
      <c r="N72" s="6"/>
      <c r="O72" s="6"/>
    </row>
    <row r="73" spans="1:15" x14ac:dyDescent="0.2">
      <c r="A73" s="93">
        <v>28</v>
      </c>
      <c r="B73" s="13">
        <v>42</v>
      </c>
      <c r="C73" s="14" t="s">
        <v>184</v>
      </c>
      <c r="D73" s="14" t="s">
        <v>17</v>
      </c>
      <c r="E73" s="14">
        <v>300000</v>
      </c>
      <c r="F73" s="15" t="s">
        <v>151</v>
      </c>
      <c r="G73" s="92" t="s">
        <v>67</v>
      </c>
      <c r="H73" s="14"/>
      <c r="I73" s="14"/>
      <c r="J73" s="13">
        <v>18</v>
      </c>
      <c r="K73" s="13" t="s">
        <v>20</v>
      </c>
      <c r="L73" s="13"/>
      <c r="M73" s="16" t="s">
        <v>267</v>
      </c>
      <c r="N73" s="6"/>
      <c r="O73" s="6"/>
    </row>
    <row r="74" spans="1:15" x14ac:dyDescent="0.2">
      <c r="A74" s="93">
        <v>29</v>
      </c>
      <c r="B74" s="13">
        <v>43</v>
      </c>
      <c r="C74" s="14" t="s">
        <v>194</v>
      </c>
      <c r="D74" s="14" t="s">
        <v>32</v>
      </c>
      <c r="E74" s="14">
        <v>219871</v>
      </c>
      <c r="F74" s="15" t="s">
        <v>195</v>
      </c>
      <c r="G74" s="92" t="s">
        <v>67</v>
      </c>
      <c r="H74" s="14"/>
      <c r="I74" s="14"/>
      <c r="J74" s="13">
        <v>6</v>
      </c>
      <c r="K74" s="13" t="s">
        <v>20</v>
      </c>
      <c r="L74" s="13" t="s">
        <v>20</v>
      </c>
      <c r="M74" s="16" t="s">
        <v>267</v>
      </c>
      <c r="N74" s="6"/>
      <c r="O74" s="6"/>
    </row>
    <row r="75" spans="1:15" x14ac:dyDescent="0.2">
      <c r="A75" s="93">
        <v>30</v>
      </c>
      <c r="B75" s="13">
        <v>139</v>
      </c>
      <c r="C75" s="14" t="s">
        <v>217</v>
      </c>
      <c r="D75" s="14" t="s">
        <v>17</v>
      </c>
      <c r="E75" s="14">
        <v>3558</v>
      </c>
      <c r="F75" s="15" t="s">
        <v>203</v>
      </c>
      <c r="G75" s="92" t="s">
        <v>67</v>
      </c>
      <c r="H75" s="67"/>
      <c r="I75" s="14"/>
      <c r="J75" s="72">
        <v>0</v>
      </c>
      <c r="K75" s="13">
        <v>0</v>
      </c>
      <c r="L75" s="13"/>
      <c r="M75" s="16" t="s">
        <v>267</v>
      </c>
      <c r="N75" s="6"/>
      <c r="O75" s="6"/>
    </row>
    <row r="77" spans="1:15" x14ac:dyDescent="0.2">
      <c r="B77" s="47"/>
      <c r="C77" s="48"/>
      <c r="D77" s="48"/>
      <c r="E77" s="48"/>
      <c r="F77" s="54"/>
      <c r="G77" s="48"/>
      <c r="H77" s="48"/>
      <c r="I77" s="48"/>
      <c r="J77" s="47"/>
      <c r="K77" s="47"/>
      <c r="L77" s="47"/>
      <c r="M77" s="47"/>
      <c r="N77" s="6"/>
      <c r="O77" s="6"/>
    </row>
    <row r="78" spans="1:15" ht="26" x14ac:dyDescent="0.3">
      <c r="B78" s="31" t="s">
        <v>8</v>
      </c>
      <c r="C78" s="32"/>
      <c r="D78" s="32"/>
      <c r="E78" s="32"/>
      <c r="F78" s="32"/>
      <c r="G78" s="29"/>
      <c r="H78" s="29"/>
      <c r="I78" s="29"/>
      <c r="J78" s="30"/>
      <c r="K78" s="30"/>
      <c r="L78" s="30"/>
      <c r="M78" s="30"/>
      <c r="N78" s="9"/>
      <c r="O78" s="7"/>
    </row>
    <row r="79" spans="1:15" x14ac:dyDescent="0.2">
      <c r="A79" s="93" t="s">
        <v>270</v>
      </c>
      <c r="B79" s="13" t="s">
        <v>269</v>
      </c>
      <c r="C79" s="40" t="s">
        <v>0</v>
      </c>
      <c r="D79" s="40" t="s">
        <v>1</v>
      </c>
      <c r="E79" s="40" t="s">
        <v>2</v>
      </c>
      <c r="F79" s="40" t="s">
        <v>3</v>
      </c>
      <c r="G79" s="40" t="s">
        <v>11</v>
      </c>
      <c r="H79" s="40" t="s">
        <v>4</v>
      </c>
      <c r="I79" s="40" t="s">
        <v>5</v>
      </c>
      <c r="J79" s="43" t="s">
        <v>12</v>
      </c>
      <c r="K79" s="43" t="s">
        <v>265</v>
      </c>
      <c r="L79" s="43" t="s">
        <v>271</v>
      </c>
      <c r="M79" s="43" t="s">
        <v>13</v>
      </c>
      <c r="N79" s="6"/>
      <c r="O79" s="6"/>
    </row>
    <row r="80" spans="1:15" x14ac:dyDescent="0.2">
      <c r="A80" s="93">
        <v>1</v>
      </c>
      <c r="B80" s="13">
        <v>52</v>
      </c>
      <c r="C80" s="14" t="s">
        <v>81</v>
      </c>
      <c r="D80" s="14" t="s">
        <v>32</v>
      </c>
      <c r="E80" s="14">
        <v>52004</v>
      </c>
      <c r="F80" s="15" t="s">
        <v>82</v>
      </c>
      <c r="G80" s="92" t="s">
        <v>67</v>
      </c>
      <c r="H80" s="14"/>
      <c r="I80" s="14"/>
      <c r="J80" s="13">
        <v>1</v>
      </c>
      <c r="K80" s="13">
        <v>3</v>
      </c>
      <c r="L80" s="13">
        <v>1</v>
      </c>
      <c r="M80" s="16">
        <f t="shared" ref="M80:M101" si="3">SUM(J80:L80)</f>
        <v>5</v>
      </c>
      <c r="N80" s="6"/>
      <c r="O80" s="6"/>
    </row>
    <row r="81" spans="1:15" x14ac:dyDescent="0.2">
      <c r="A81" s="93">
        <v>2</v>
      </c>
      <c r="B81" s="13">
        <v>46</v>
      </c>
      <c r="C81" s="14" t="s">
        <v>71</v>
      </c>
      <c r="D81" s="14" t="s">
        <v>17</v>
      </c>
      <c r="E81" s="14">
        <v>9896</v>
      </c>
      <c r="F81" s="14" t="s">
        <v>72</v>
      </c>
      <c r="G81" s="92" t="s">
        <v>67</v>
      </c>
      <c r="H81" s="14" t="s">
        <v>20</v>
      </c>
      <c r="I81" s="14"/>
      <c r="J81" s="13">
        <v>3</v>
      </c>
      <c r="K81" s="13">
        <v>3</v>
      </c>
      <c r="L81" s="13">
        <v>0</v>
      </c>
      <c r="M81" s="16">
        <f t="shared" si="3"/>
        <v>6</v>
      </c>
      <c r="N81" s="6"/>
      <c r="O81" s="6"/>
    </row>
    <row r="82" spans="1:15" x14ac:dyDescent="0.2">
      <c r="A82" s="93">
        <v>3</v>
      </c>
      <c r="B82" s="13">
        <v>50</v>
      </c>
      <c r="C82" s="14" t="s">
        <v>79</v>
      </c>
      <c r="D82" s="27" t="s">
        <v>17</v>
      </c>
      <c r="E82" s="14">
        <v>70498</v>
      </c>
      <c r="F82" s="14" t="s">
        <v>59</v>
      </c>
      <c r="G82" s="14" t="s">
        <v>22</v>
      </c>
      <c r="H82" s="14" t="s">
        <v>273</v>
      </c>
      <c r="I82" s="14"/>
      <c r="J82" s="13">
        <v>3</v>
      </c>
      <c r="K82" s="13">
        <v>2</v>
      </c>
      <c r="L82" s="13">
        <v>3</v>
      </c>
      <c r="M82" s="16">
        <f t="shared" si="3"/>
        <v>8</v>
      </c>
      <c r="N82" s="6"/>
      <c r="O82" s="6"/>
    </row>
    <row r="83" spans="1:15" x14ac:dyDescent="0.2">
      <c r="A83" s="93">
        <v>4</v>
      </c>
      <c r="B83" s="13">
        <v>56</v>
      </c>
      <c r="C83" s="14" t="s">
        <v>74</v>
      </c>
      <c r="D83" s="14" t="s">
        <v>17</v>
      </c>
      <c r="E83" s="14">
        <v>17352</v>
      </c>
      <c r="F83" s="14" t="s">
        <v>75</v>
      </c>
      <c r="G83" s="92" t="s">
        <v>30</v>
      </c>
      <c r="H83" s="14" t="s">
        <v>275</v>
      </c>
      <c r="I83" s="14"/>
      <c r="J83" s="86">
        <v>1</v>
      </c>
      <c r="K83" s="13">
        <v>4</v>
      </c>
      <c r="L83" s="13">
        <v>3</v>
      </c>
      <c r="M83" s="16">
        <f t="shared" si="3"/>
        <v>8</v>
      </c>
      <c r="N83" s="6"/>
      <c r="O83" s="6"/>
    </row>
    <row r="84" spans="1:15" x14ac:dyDescent="0.2">
      <c r="A84" s="93">
        <v>5</v>
      </c>
      <c r="B84" s="13">
        <v>59</v>
      </c>
      <c r="C84" s="14" t="s">
        <v>174</v>
      </c>
      <c r="D84" s="14">
        <v>186</v>
      </c>
      <c r="E84" s="14">
        <v>330943</v>
      </c>
      <c r="F84" s="14" t="s">
        <v>59</v>
      </c>
      <c r="G84" s="14" t="s">
        <v>22</v>
      </c>
      <c r="H84" s="67" t="s">
        <v>273</v>
      </c>
      <c r="I84" s="14"/>
      <c r="J84" s="72">
        <v>4</v>
      </c>
      <c r="K84" s="13">
        <v>6</v>
      </c>
      <c r="L84" s="13">
        <v>1</v>
      </c>
      <c r="M84" s="16">
        <f t="shared" si="3"/>
        <v>11</v>
      </c>
      <c r="N84" s="6"/>
      <c r="O84" s="6"/>
    </row>
    <row r="85" spans="1:15" x14ac:dyDescent="0.2">
      <c r="A85" s="93">
        <v>6</v>
      </c>
      <c r="B85" s="13">
        <v>48</v>
      </c>
      <c r="C85" s="14" t="s">
        <v>76</v>
      </c>
      <c r="D85" s="14" t="s">
        <v>17</v>
      </c>
      <c r="E85" s="14">
        <v>263040</v>
      </c>
      <c r="F85" s="15" t="s">
        <v>78</v>
      </c>
      <c r="G85" s="92" t="s">
        <v>67</v>
      </c>
      <c r="H85" s="14" t="s">
        <v>273</v>
      </c>
      <c r="I85" s="14"/>
      <c r="J85" s="13">
        <v>6</v>
      </c>
      <c r="K85" s="13">
        <v>3</v>
      </c>
      <c r="L85" s="13">
        <v>2</v>
      </c>
      <c r="M85" s="16">
        <f t="shared" si="3"/>
        <v>11</v>
      </c>
      <c r="N85" s="6"/>
      <c r="O85" s="6"/>
    </row>
    <row r="86" spans="1:15" x14ac:dyDescent="0.2">
      <c r="A86" s="93">
        <v>7</v>
      </c>
      <c r="B86" s="13">
        <v>54</v>
      </c>
      <c r="C86" s="14" t="s">
        <v>156</v>
      </c>
      <c r="D86" s="27" t="s">
        <v>17</v>
      </c>
      <c r="E86" s="14">
        <v>350496</v>
      </c>
      <c r="F86" s="14" t="s">
        <v>48</v>
      </c>
      <c r="G86" s="14" t="s">
        <v>22</v>
      </c>
      <c r="H86" s="14"/>
      <c r="I86" s="14"/>
      <c r="J86" s="13">
        <v>7</v>
      </c>
      <c r="K86" s="13">
        <v>3</v>
      </c>
      <c r="L86" s="13">
        <v>2</v>
      </c>
      <c r="M86" s="16">
        <f t="shared" si="3"/>
        <v>12</v>
      </c>
      <c r="N86" s="6"/>
      <c r="O86" s="6"/>
    </row>
    <row r="87" spans="1:15" x14ac:dyDescent="0.2">
      <c r="A87" s="93">
        <v>8</v>
      </c>
      <c r="B87" s="13">
        <v>49</v>
      </c>
      <c r="C87" s="14" t="s">
        <v>77</v>
      </c>
      <c r="D87" s="14" t="s">
        <v>17</v>
      </c>
      <c r="E87" s="14">
        <v>28178</v>
      </c>
      <c r="F87" s="14" t="s">
        <v>78</v>
      </c>
      <c r="G87" s="92" t="s">
        <v>67</v>
      </c>
      <c r="H87" s="48"/>
      <c r="I87" s="14"/>
      <c r="J87" s="13">
        <v>8</v>
      </c>
      <c r="K87" s="13">
        <v>2</v>
      </c>
      <c r="L87" s="13">
        <v>4</v>
      </c>
      <c r="M87" s="16">
        <f t="shared" si="3"/>
        <v>14</v>
      </c>
      <c r="N87" s="6"/>
      <c r="O87" s="6"/>
    </row>
    <row r="88" spans="1:15" x14ac:dyDescent="0.2">
      <c r="A88" s="93">
        <v>9</v>
      </c>
      <c r="B88" s="13">
        <v>51</v>
      </c>
      <c r="C88" s="14" t="s">
        <v>80</v>
      </c>
      <c r="D88" s="14" t="s">
        <v>17</v>
      </c>
      <c r="E88" s="14">
        <v>259086</v>
      </c>
      <c r="F88" s="14" t="s">
        <v>35</v>
      </c>
      <c r="G88" s="92" t="s">
        <v>30</v>
      </c>
      <c r="H88" s="89"/>
      <c r="I88" s="62" t="s">
        <v>52</v>
      </c>
      <c r="J88" s="13">
        <v>7</v>
      </c>
      <c r="K88" s="13">
        <v>5</v>
      </c>
      <c r="L88" s="13">
        <v>6</v>
      </c>
      <c r="M88" s="16">
        <f t="shared" si="3"/>
        <v>18</v>
      </c>
      <c r="N88" s="6"/>
      <c r="O88" s="6"/>
    </row>
    <row r="89" spans="1:15" x14ac:dyDescent="0.2">
      <c r="A89" s="93">
        <v>10</v>
      </c>
      <c r="B89" s="13">
        <v>167</v>
      </c>
      <c r="C89" s="14" t="s">
        <v>232</v>
      </c>
      <c r="D89" s="14" t="s">
        <v>17</v>
      </c>
      <c r="E89" s="14">
        <v>288156</v>
      </c>
      <c r="F89" s="15" t="s">
        <v>75</v>
      </c>
      <c r="G89" s="92" t="s">
        <v>30</v>
      </c>
      <c r="H89" s="67"/>
      <c r="I89" s="14"/>
      <c r="J89" s="13">
        <v>10</v>
      </c>
      <c r="K89" s="13">
        <v>6</v>
      </c>
      <c r="L89" s="13">
        <v>5</v>
      </c>
      <c r="M89" s="16">
        <f t="shared" si="3"/>
        <v>21</v>
      </c>
      <c r="N89" s="6"/>
      <c r="O89" s="6"/>
    </row>
    <row r="90" spans="1:15" x14ac:dyDescent="0.2">
      <c r="A90" s="93">
        <v>11</v>
      </c>
      <c r="B90" s="13">
        <v>146</v>
      </c>
      <c r="C90" s="14" t="s">
        <v>227</v>
      </c>
      <c r="D90" s="67" t="s">
        <v>17</v>
      </c>
      <c r="E90" s="67">
        <v>365463</v>
      </c>
      <c r="F90" s="15" t="s">
        <v>56</v>
      </c>
      <c r="G90" s="14" t="s">
        <v>22</v>
      </c>
      <c r="H90" s="67" t="s">
        <v>20</v>
      </c>
      <c r="I90" s="62" t="s">
        <v>27</v>
      </c>
      <c r="J90" s="72">
        <v>4</v>
      </c>
      <c r="K90" s="13">
        <v>9</v>
      </c>
      <c r="L90" s="13">
        <v>10</v>
      </c>
      <c r="M90" s="16">
        <f t="shared" si="3"/>
        <v>23</v>
      </c>
      <c r="N90" s="6"/>
      <c r="O90" s="6"/>
    </row>
    <row r="91" spans="1:15" x14ac:dyDescent="0.2">
      <c r="A91" s="93">
        <v>12</v>
      </c>
      <c r="B91" s="13">
        <v>161</v>
      </c>
      <c r="C91" s="14" t="s">
        <v>230</v>
      </c>
      <c r="D91" s="27" t="s">
        <v>17</v>
      </c>
      <c r="E91" s="14">
        <v>51809</v>
      </c>
      <c r="F91" s="15" t="s">
        <v>231</v>
      </c>
      <c r="G91" s="92" t="s">
        <v>67</v>
      </c>
      <c r="H91" s="67"/>
      <c r="I91" s="14"/>
      <c r="J91" s="13">
        <v>11</v>
      </c>
      <c r="K91" s="13">
        <v>6</v>
      </c>
      <c r="L91" s="13">
        <v>8</v>
      </c>
      <c r="M91" s="16">
        <f t="shared" si="3"/>
        <v>25</v>
      </c>
      <c r="N91" s="6"/>
      <c r="O91" s="6"/>
    </row>
    <row r="92" spans="1:15" x14ac:dyDescent="0.2">
      <c r="A92" s="93">
        <v>13</v>
      </c>
      <c r="B92" s="13">
        <v>174</v>
      </c>
      <c r="C92" s="14" t="s">
        <v>235</v>
      </c>
      <c r="D92" s="14" t="s">
        <v>17</v>
      </c>
      <c r="E92" s="14">
        <v>46273</v>
      </c>
      <c r="F92" s="14" t="s">
        <v>48</v>
      </c>
      <c r="G92" s="14" t="s">
        <v>22</v>
      </c>
      <c r="H92" s="14" t="s">
        <v>20</v>
      </c>
      <c r="I92" s="14"/>
      <c r="J92" s="13">
        <v>20</v>
      </c>
      <c r="K92" s="13">
        <v>7</v>
      </c>
      <c r="L92" s="13">
        <v>0</v>
      </c>
      <c r="M92" s="16">
        <f t="shared" si="3"/>
        <v>27</v>
      </c>
      <c r="N92" s="6"/>
      <c r="O92" s="6"/>
    </row>
    <row r="93" spans="1:15" x14ac:dyDescent="0.2">
      <c r="A93" s="93">
        <v>14</v>
      </c>
      <c r="B93" s="13">
        <v>58</v>
      </c>
      <c r="C93" s="14" t="s">
        <v>167</v>
      </c>
      <c r="D93" s="67">
        <v>186</v>
      </c>
      <c r="E93" s="67">
        <v>365467</v>
      </c>
      <c r="F93" s="15" t="s">
        <v>59</v>
      </c>
      <c r="G93" s="14" t="s">
        <v>22</v>
      </c>
      <c r="H93" s="67" t="s">
        <v>20</v>
      </c>
      <c r="I93" s="62" t="s">
        <v>27</v>
      </c>
      <c r="J93" s="72">
        <v>10</v>
      </c>
      <c r="K93" s="13">
        <v>14</v>
      </c>
      <c r="L93" s="13">
        <v>4</v>
      </c>
      <c r="M93" s="16">
        <f t="shared" si="3"/>
        <v>28</v>
      </c>
      <c r="N93" s="6"/>
      <c r="O93" s="6"/>
    </row>
    <row r="94" spans="1:15" x14ac:dyDescent="0.2">
      <c r="A94" s="93">
        <v>15</v>
      </c>
      <c r="B94" s="13">
        <v>57</v>
      </c>
      <c r="C94" s="14" t="s">
        <v>165</v>
      </c>
      <c r="D94" s="14" t="s">
        <v>17</v>
      </c>
      <c r="E94" s="14">
        <v>7849</v>
      </c>
      <c r="F94" s="15" t="s">
        <v>48</v>
      </c>
      <c r="G94" s="14" t="s">
        <v>22</v>
      </c>
      <c r="H94" s="14"/>
      <c r="I94" s="14"/>
      <c r="J94" s="13">
        <v>10</v>
      </c>
      <c r="K94" s="13">
        <v>8</v>
      </c>
      <c r="L94" s="13">
        <v>11</v>
      </c>
      <c r="M94" s="16">
        <f t="shared" si="3"/>
        <v>29</v>
      </c>
      <c r="N94" s="6"/>
      <c r="O94" s="6"/>
    </row>
    <row r="95" spans="1:15" x14ac:dyDescent="0.2">
      <c r="A95" s="93">
        <v>16</v>
      </c>
      <c r="B95" s="13">
        <v>61</v>
      </c>
      <c r="C95" s="14" t="s">
        <v>196</v>
      </c>
      <c r="D95" s="14" t="s">
        <v>20</v>
      </c>
      <c r="E95" s="14">
        <v>2842338</v>
      </c>
      <c r="F95" s="15" t="s">
        <v>195</v>
      </c>
      <c r="G95" s="92" t="s">
        <v>67</v>
      </c>
      <c r="H95" s="67" t="s">
        <v>20</v>
      </c>
      <c r="I95" s="14"/>
      <c r="J95" s="72">
        <v>12</v>
      </c>
      <c r="K95" s="13">
        <v>12</v>
      </c>
      <c r="L95" s="13">
        <v>6</v>
      </c>
      <c r="M95" s="16">
        <f t="shared" si="3"/>
        <v>30</v>
      </c>
      <c r="N95" s="6"/>
      <c r="O95" s="6"/>
    </row>
    <row r="96" spans="1:15" x14ac:dyDescent="0.2">
      <c r="A96" s="93">
        <v>17</v>
      </c>
      <c r="B96" s="13">
        <v>60</v>
      </c>
      <c r="C96" s="14" t="s">
        <v>181</v>
      </c>
      <c r="D96" s="14" t="s">
        <v>17</v>
      </c>
      <c r="E96" s="14">
        <v>31983</v>
      </c>
      <c r="F96" s="14" t="s">
        <v>182</v>
      </c>
      <c r="G96" s="92" t="s">
        <v>67</v>
      </c>
      <c r="H96" s="67" t="s">
        <v>20</v>
      </c>
      <c r="I96" s="14"/>
      <c r="J96" s="72">
        <v>9</v>
      </c>
      <c r="K96" s="13">
        <v>7</v>
      </c>
      <c r="L96" s="13">
        <v>15</v>
      </c>
      <c r="M96" s="16">
        <f t="shared" si="3"/>
        <v>31</v>
      </c>
      <c r="N96" s="6"/>
      <c r="O96" s="6"/>
    </row>
    <row r="97" spans="1:15" x14ac:dyDescent="0.2">
      <c r="A97" s="93">
        <v>18</v>
      </c>
      <c r="B97" s="13">
        <v>173</v>
      </c>
      <c r="C97" s="14" t="s">
        <v>233</v>
      </c>
      <c r="D97" s="14" t="s">
        <v>17</v>
      </c>
      <c r="E97" s="14">
        <v>27654</v>
      </c>
      <c r="F97" s="14" t="s">
        <v>234</v>
      </c>
      <c r="G97" s="14" t="s">
        <v>22</v>
      </c>
      <c r="H97" s="14"/>
      <c r="I97" s="63" t="s">
        <v>159</v>
      </c>
      <c r="J97" s="13">
        <v>16</v>
      </c>
      <c r="K97" s="13">
        <v>7</v>
      </c>
      <c r="L97" s="13">
        <v>10</v>
      </c>
      <c r="M97" s="16">
        <f t="shared" si="3"/>
        <v>33</v>
      </c>
      <c r="N97" s="6"/>
      <c r="O97" s="6"/>
    </row>
    <row r="98" spans="1:15" x14ac:dyDescent="0.2">
      <c r="A98" s="93">
        <v>19</v>
      </c>
      <c r="B98" s="13">
        <v>45</v>
      </c>
      <c r="C98" s="14" t="s">
        <v>70</v>
      </c>
      <c r="D98" s="14" t="s">
        <v>32</v>
      </c>
      <c r="E98" s="14">
        <v>331927</v>
      </c>
      <c r="F98" s="14" t="s">
        <v>62</v>
      </c>
      <c r="G98" s="14" t="s">
        <v>22</v>
      </c>
      <c r="H98" s="14"/>
      <c r="I98" s="14"/>
      <c r="J98" s="13">
        <v>15</v>
      </c>
      <c r="K98" s="13">
        <v>12</v>
      </c>
      <c r="L98" s="13">
        <v>8</v>
      </c>
      <c r="M98" s="16">
        <f t="shared" si="3"/>
        <v>35</v>
      </c>
      <c r="N98" s="6"/>
      <c r="O98" s="6"/>
    </row>
    <row r="99" spans="1:15" x14ac:dyDescent="0.2">
      <c r="A99" s="93">
        <v>20</v>
      </c>
      <c r="B99" s="13">
        <v>47</v>
      </c>
      <c r="C99" s="14" t="s">
        <v>73</v>
      </c>
      <c r="D99" s="14" t="s">
        <v>17</v>
      </c>
      <c r="E99" s="14">
        <v>242302</v>
      </c>
      <c r="F99" s="14" t="s">
        <v>48</v>
      </c>
      <c r="G99" s="14" t="s">
        <v>22</v>
      </c>
      <c r="H99" s="14"/>
      <c r="I99" s="14"/>
      <c r="J99" s="13">
        <v>9</v>
      </c>
      <c r="K99" s="13">
        <v>15</v>
      </c>
      <c r="L99" s="13">
        <v>12</v>
      </c>
      <c r="M99" s="16">
        <f t="shared" si="3"/>
        <v>36</v>
      </c>
      <c r="N99" s="6"/>
      <c r="O99" s="6"/>
    </row>
    <row r="100" spans="1:15" x14ac:dyDescent="0.2">
      <c r="A100" s="93">
        <v>21</v>
      </c>
      <c r="B100" s="13">
        <v>53</v>
      </c>
      <c r="C100" s="14" t="s">
        <v>149</v>
      </c>
      <c r="D100" s="14" t="s">
        <v>17</v>
      </c>
      <c r="E100" s="14">
        <v>201827</v>
      </c>
      <c r="F100" s="15" t="s">
        <v>56</v>
      </c>
      <c r="G100" s="14" t="s">
        <v>22</v>
      </c>
      <c r="H100" s="14"/>
      <c r="I100" s="14"/>
      <c r="J100" s="13">
        <v>11</v>
      </c>
      <c r="K100" s="13">
        <v>21</v>
      </c>
      <c r="L100" s="13">
        <v>7</v>
      </c>
      <c r="M100" s="16">
        <f t="shared" si="3"/>
        <v>39</v>
      </c>
      <c r="N100" s="6"/>
      <c r="O100" s="6"/>
    </row>
    <row r="101" spans="1:15" x14ac:dyDescent="0.2">
      <c r="A101" s="93">
        <v>22</v>
      </c>
      <c r="B101" s="13">
        <v>55</v>
      </c>
      <c r="C101" s="14" t="s">
        <v>160</v>
      </c>
      <c r="D101" s="14" t="s">
        <v>32</v>
      </c>
      <c r="E101" s="14">
        <v>310657</v>
      </c>
      <c r="F101" s="14" t="s">
        <v>62</v>
      </c>
      <c r="G101" s="14" t="s">
        <v>22</v>
      </c>
      <c r="H101" s="14"/>
      <c r="I101" s="14"/>
      <c r="J101" s="13">
        <v>21</v>
      </c>
      <c r="K101" s="13">
        <v>19</v>
      </c>
      <c r="L101" s="13">
        <v>17</v>
      </c>
      <c r="M101" s="16">
        <f t="shared" si="3"/>
        <v>57</v>
      </c>
      <c r="N101" s="6"/>
      <c r="O101" s="6"/>
    </row>
    <row r="102" spans="1:15" x14ac:dyDescent="0.2">
      <c r="A102" s="93">
        <v>23</v>
      </c>
      <c r="B102" s="13">
        <v>131</v>
      </c>
      <c r="C102" s="14" t="s">
        <v>224</v>
      </c>
      <c r="D102" s="14" t="s">
        <v>17</v>
      </c>
      <c r="E102" s="14">
        <v>204132</v>
      </c>
      <c r="F102" s="15" t="s">
        <v>225</v>
      </c>
      <c r="G102" s="92" t="s">
        <v>67</v>
      </c>
      <c r="H102" s="67"/>
      <c r="I102" s="14"/>
      <c r="J102" s="72">
        <v>19</v>
      </c>
      <c r="K102" s="13">
        <v>3</v>
      </c>
      <c r="L102" s="13"/>
      <c r="M102" s="16" t="s">
        <v>267</v>
      </c>
      <c r="N102" s="6"/>
      <c r="O102" s="6"/>
    </row>
    <row r="103" spans="1:15" x14ac:dyDescent="0.2">
      <c r="A103" s="93">
        <v>24</v>
      </c>
      <c r="B103" s="13">
        <v>132</v>
      </c>
      <c r="C103" s="14" t="s">
        <v>226</v>
      </c>
      <c r="D103" s="14" t="s">
        <v>32</v>
      </c>
      <c r="E103" s="14">
        <v>7336</v>
      </c>
      <c r="F103" s="15" t="s">
        <v>225</v>
      </c>
      <c r="G103" s="92" t="s">
        <v>67</v>
      </c>
      <c r="H103" s="67"/>
      <c r="I103" s="14"/>
      <c r="J103" s="72">
        <v>15</v>
      </c>
      <c r="K103" s="13"/>
      <c r="L103" s="13"/>
      <c r="M103" s="16" t="s">
        <v>267</v>
      </c>
      <c r="N103" s="6"/>
      <c r="O103" s="6"/>
    </row>
    <row r="104" spans="1:15" x14ac:dyDescent="0.2">
      <c r="A104" s="93">
        <v>25</v>
      </c>
      <c r="B104" s="13">
        <v>153</v>
      </c>
      <c r="C104" s="14" t="s">
        <v>228</v>
      </c>
      <c r="D104" s="14" t="s">
        <v>17</v>
      </c>
      <c r="E104" s="14">
        <v>371673</v>
      </c>
      <c r="F104" s="15" t="s">
        <v>229</v>
      </c>
      <c r="G104" s="14" t="s">
        <v>22</v>
      </c>
      <c r="H104" s="67"/>
      <c r="I104" s="14"/>
      <c r="J104" s="13">
        <v>22</v>
      </c>
      <c r="K104" s="13">
        <v>29</v>
      </c>
      <c r="L104" s="13"/>
      <c r="M104" s="16" t="s">
        <v>267</v>
      </c>
      <c r="N104" s="6"/>
      <c r="O104" s="6"/>
    </row>
    <row r="106" spans="1:15" x14ac:dyDescent="0.2">
      <c r="C106" s="6"/>
      <c r="D106" s="3"/>
      <c r="E106" s="3"/>
      <c r="F106" s="3"/>
      <c r="G106" s="3"/>
      <c r="H106" s="6"/>
      <c r="I106" s="3"/>
      <c r="J106" s="2"/>
      <c r="K106" s="2"/>
      <c r="L106" s="2"/>
      <c r="M106" s="2"/>
      <c r="N106" s="9"/>
    </row>
    <row r="107" spans="1:15" ht="26" x14ac:dyDescent="0.3">
      <c r="B107" s="31" t="s">
        <v>9</v>
      </c>
      <c r="C107" s="32"/>
      <c r="D107" s="32"/>
      <c r="E107" s="32"/>
      <c r="F107" s="32"/>
      <c r="G107" s="33"/>
      <c r="H107" s="33"/>
      <c r="I107" s="33"/>
      <c r="J107" s="34"/>
      <c r="K107" s="35"/>
      <c r="L107" s="35"/>
      <c r="M107" s="35"/>
    </row>
    <row r="108" spans="1:15" x14ac:dyDescent="0.2">
      <c r="A108" s="93" t="s">
        <v>270</v>
      </c>
      <c r="B108" s="13" t="s">
        <v>269</v>
      </c>
      <c r="C108" s="40" t="s">
        <v>0</v>
      </c>
      <c r="D108" s="40" t="s">
        <v>1</v>
      </c>
      <c r="E108" s="40" t="s">
        <v>2</v>
      </c>
      <c r="F108" s="40" t="s">
        <v>3</v>
      </c>
      <c r="G108" s="41" t="s">
        <v>11</v>
      </c>
      <c r="H108" s="41" t="s">
        <v>4</v>
      </c>
      <c r="I108" s="41" t="s">
        <v>5</v>
      </c>
      <c r="J108" s="42" t="s">
        <v>12</v>
      </c>
      <c r="K108" s="43" t="s">
        <v>265</v>
      </c>
      <c r="L108" s="43" t="s">
        <v>271</v>
      </c>
      <c r="M108" s="43" t="s">
        <v>13</v>
      </c>
    </row>
    <row r="109" spans="1:15" x14ac:dyDescent="0.2">
      <c r="A109" s="93">
        <v>1</v>
      </c>
      <c r="B109" s="13">
        <v>103</v>
      </c>
      <c r="C109" s="14" t="s">
        <v>154</v>
      </c>
      <c r="D109" s="14" t="s">
        <v>116</v>
      </c>
      <c r="E109" s="14">
        <v>105754</v>
      </c>
      <c r="F109" s="15" t="s">
        <v>155</v>
      </c>
      <c r="G109" s="92" t="s">
        <v>30</v>
      </c>
      <c r="H109" s="14"/>
      <c r="I109" s="63" t="s">
        <v>159</v>
      </c>
      <c r="J109" s="13">
        <v>1</v>
      </c>
      <c r="K109" s="13">
        <v>0</v>
      </c>
      <c r="L109" s="13"/>
      <c r="M109" s="16">
        <f t="shared" ref="M109:M141" si="4">SUM(J109:L109)</f>
        <v>1</v>
      </c>
    </row>
    <row r="110" spans="1:15" s="8" customFormat="1" x14ac:dyDescent="0.2">
      <c r="A110" s="113">
        <v>2</v>
      </c>
      <c r="B110" s="13">
        <v>111</v>
      </c>
      <c r="C110" s="14" t="s">
        <v>183</v>
      </c>
      <c r="D110" s="14" t="s">
        <v>17</v>
      </c>
      <c r="E110" s="14">
        <v>64560</v>
      </c>
      <c r="F110" s="14" t="s">
        <v>40</v>
      </c>
      <c r="G110" s="14" t="s">
        <v>22</v>
      </c>
      <c r="H110" s="14"/>
      <c r="I110" s="63" t="s">
        <v>159</v>
      </c>
      <c r="J110" s="13">
        <v>2</v>
      </c>
      <c r="K110" s="13">
        <v>0</v>
      </c>
      <c r="L110" s="13"/>
      <c r="M110" s="16">
        <f t="shared" si="4"/>
        <v>2</v>
      </c>
      <c r="N110" s="6"/>
      <c r="O110" s="6"/>
    </row>
    <row r="111" spans="1:15" s="8" customFormat="1" x14ac:dyDescent="0.2">
      <c r="A111" s="93">
        <v>3</v>
      </c>
      <c r="B111" s="13">
        <v>84</v>
      </c>
      <c r="C111" s="14" t="s">
        <v>100</v>
      </c>
      <c r="D111" s="14" t="s">
        <v>17</v>
      </c>
      <c r="E111" s="14">
        <v>25593</v>
      </c>
      <c r="F111" s="15" t="s">
        <v>78</v>
      </c>
      <c r="G111" s="92" t="s">
        <v>67</v>
      </c>
      <c r="H111" s="14"/>
      <c r="I111" s="63" t="s">
        <v>159</v>
      </c>
      <c r="J111" s="13">
        <v>1</v>
      </c>
      <c r="K111" s="13">
        <v>3</v>
      </c>
      <c r="L111" s="13"/>
      <c r="M111" s="16">
        <f t="shared" si="4"/>
        <v>4</v>
      </c>
      <c r="N111" s="6"/>
      <c r="O111" s="6"/>
    </row>
    <row r="112" spans="1:15" s="12" customFormat="1" x14ac:dyDescent="0.2">
      <c r="A112" s="113">
        <v>4</v>
      </c>
      <c r="B112" s="13">
        <v>96</v>
      </c>
      <c r="C112" s="14" t="s">
        <v>114</v>
      </c>
      <c r="D112" s="14" t="s">
        <v>17</v>
      </c>
      <c r="E112" s="14">
        <v>3478</v>
      </c>
      <c r="F112" s="14" t="s">
        <v>48</v>
      </c>
      <c r="G112" s="14" t="s">
        <v>22</v>
      </c>
      <c r="H112" s="14"/>
      <c r="I112" s="63" t="s">
        <v>159</v>
      </c>
      <c r="J112" s="52">
        <v>6</v>
      </c>
      <c r="K112" s="13">
        <v>1</v>
      </c>
      <c r="L112" s="13" t="s">
        <v>20</v>
      </c>
      <c r="M112" s="16">
        <f t="shared" si="4"/>
        <v>7</v>
      </c>
    </row>
    <row r="113" spans="1:15" x14ac:dyDescent="0.2">
      <c r="A113" s="93">
        <v>5</v>
      </c>
      <c r="B113" s="13">
        <v>75</v>
      </c>
      <c r="C113" s="14" t="s">
        <v>90</v>
      </c>
      <c r="D113" s="14" t="s">
        <v>17</v>
      </c>
      <c r="E113" s="14">
        <v>266648</v>
      </c>
      <c r="F113" s="15" t="s">
        <v>40</v>
      </c>
      <c r="G113" s="14" t="s">
        <v>22</v>
      </c>
      <c r="H113" s="14" t="s">
        <v>282</v>
      </c>
      <c r="I113" s="14"/>
      <c r="J113" s="52">
        <v>6</v>
      </c>
      <c r="K113" s="13" t="s">
        <v>20</v>
      </c>
      <c r="L113" s="13">
        <v>2</v>
      </c>
      <c r="M113" s="16">
        <f t="shared" si="4"/>
        <v>8</v>
      </c>
    </row>
    <row r="114" spans="1:15" x14ac:dyDescent="0.2">
      <c r="A114" s="113">
        <v>6</v>
      </c>
      <c r="B114" s="13">
        <v>151</v>
      </c>
      <c r="C114" s="14" t="s">
        <v>243</v>
      </c>
      <c r="D114" s="14" t="s">
        <v>17</v>
      </c>
      <c r="E114" s="14">
        <v>191238</v>
      </c>
      <c r="F114" s="14" t="s">
        <v>118</v>
      </c>
      <c r="G114" s="14" t="s">
        <v>22</v>
      </c>
      <c r="H114" s="14" t="s">
        <v>276</v>
      </c>
      <c r="I114" s="67"/>
      <c r="J114" s="52">
        <v>6</v>
      </c>
      <c r="K114" s="13">
        <v>2</v>
      </c>
      <c r="L114" s="13" t="s">
        <v>20</v>
      </c>
      <c r="M114" s="16">
        <f t="shared" si="4"/>
        <v>8</v>
      </c>
    </row>
    <row r="115" spans="1:15" x14ac:dyDescent="0.2">
      <c r="A115" s="93">
        <v>7</v>
      </c>
      <c r="B115" s="20">
        <v>98</v>
      </c>
      <c r="C115" s="14" t="s">
        <v>117</v>
      </c>
      <c r="D115" s="14" t="s">
        <v>17</v>
      </c>
      <c r="E115" s="14">
        <v>181469</v>
      </c>
      <c r="F115" s="15" t="s">
        <v>118</v>
      </c>
      <c r="G115" s="14" t="s">
        <v>22</v>
      </c>
      <c r="H115" s="14" t="s">
        <v>281</v>
      </c>
      <c r="I115" s="14"/>
      <c r="J115" s="13">
        <v>9</v>
      </c>
      <c r="K115" s="13" t="s">
        <v>20</v>
      </c>
      <c r="L115" s="13">
        <v>1</v>
      </c>
      <c r="M115" s="16">
        <f t="shared" si="4"/>
        <v>10</v>
      </c>
      <c r="N115" s="6"/>
      <c r="O115" s="6"/>
    </row>
    <row r="116" spans="1:15" x14ac:dyDescent="0.2">
      <c r="A116" s="93">
        <v>8</v>
      </c>
      <c r="B116" s="13">
        <v>87</v>
      </c>
      <c r="C116" s="14" t="s">
        <v>103</v>
      </c>
      <c r="D116" s="14" t="s">
        <v>17</v>
      </c>
      <c r="E116" s="14">
        <v>229707</v>
      </c>
      <c r="F116" s="14" t="s">
        <v>56</v>
      </c>
      <c r="G116" s="14" t="s">
        <v>22</v>
      </c>
      <c r="H116" s="14" t="s">
        <v>282</v>
      </c>
      <c r="I116" s="14"/>
      <c r="J116" s="52">
        <v>6</v>
      </c>
      <c r="K116" s="13">
        <v>4</v>
      </c>
      <c r="L116" s="13" t="s">
        <v>20</v>
      </c>
      <c r="M116" s="16">
        <f t="shared" si="4"/>
        <v>10</v>
      </c>
    </row>
    <row r="117" spans="1:15" x14ac:dyDescent="0.2">
      <c r="A117" s="93">
        <v>9</v>
      </c>
      <c r="B117" s="13">
        <v>144</v>
      </c>
      <c r="C117" s="14" t="s">
        <v>237</v>
      </c>
      <c r="D117" s="27" t="s">
        <v>116</v>
      </c>
      <c r="E117" s="14">
        <v>17296</v>
      </c>
      <c r="F117" s="14" t="s">
        <v>56</v>
      </c>
      <c r="G117" s="14" t="s">
        <v>22</v>
      </c>
      <c r="H117" s="14" t="s">
        <v>282</v>
      </c>
      <c r="I117" s="63" t="s">
        <v>159</v>
      </c>
      <c r="J117" s="13">
        <v>7</v>
      </c>
      <c r="K117" s="13"/>
      <c r="L117" s="13">
        <v>3</v>
      </c>
      <c r="M117" s="16">
        <f t="shared" si="4"/>
        <v>10</v>
      </c>
      <c r="N117" s="6"/>
      <c r="O117" s="6"/>
    </row>
    <row r="118" spans="1:15" x14ac:dyDescent="0.2">
      <c r="A118" s="113">
        <v>10</v>
      </c>
      <c r="B118" s="20">
        <v>106</v>
      </c>
      <c r="C118" s="14" t="s">
        <v>177</v>
      </c>
      <c r="D118" s="14" t="s">
        <v>180</v>
      </c>
      <c r="E118" s="14" t="s">
        <v>179</v>
      </c>
      <c r="F118" s="14" t="s">
        <v>178</v>
      </c>
      <c r="G118" s="14" t="s">
        <v>22</v>
      </c>
      <c r="H118" s="14" t="s">
        <v>276</v>
      </c>
      <c r="I118" s="14" t="s">
        <v>20</v>
      </c>
      <c r="J118" s="13">
        <v>7</v>
      </c>
      <c r="K118" s="13" t="s">
        <v>20</v>
      </c>
      <c r="L118" s="13">
        <v>3</v>
      </c>
      <c r="M118" s="16">
        <f t="shared" si="4"/>
        <v>10</v>
      </c>
      <c r="N118" s="6"/>
      <c r="O118" s="6"/>
    </row>
    <row r="119" spans="1:15" x14ac:dyDescent="0.2">
      <c r="A119" s="113">
        <v>11</v>
      </c>
      <c r="B119" s="20">
        <v>89</v>
      </c>
      <c r="C119" s="14" t="s">
        <v>142</v>
      </c>
      <c r="D119" s="14" t="s">
        <v>17</v>
      </c>
      <c r="E119" s="14">
        <v>17144</v>
      </c>
      <c r="F119" s="15" t="s">
        <v>59</v>
      </c>
      <c r="G119" s="14" t="s">
        <v>22</v>
      </c>
      <c r="H119" s="14" t="s">
        <v>279</v>
      </c>
      <c r="I119" s="14"/>
      <c r="J119" s="52">
        <v>7</v>
      </c>
      <c r="K119" s="13" t="s">
        <v>20</v>
      </c>
      <c r="L119" s="13">
        <v>3</v>
      </c>
      <c r="M119" s="16">
        <f t="shared" si="4"/>
        <v>10</v>
      </c>
    </row>
    <row r="120" spans="1:15" x14ac:dyDescent="0.2">
      <c r="A120" s="113">
        <v>12</v>
      </c>
      <c r="B120" s="13">
        <v>178</v>
      </c>
      <c r="C120" s="14" t="s">
        <v>257</v>
      </c>
      <c r="D120" s="14" t="s">
        <v>17</v>
      </c>
      <c r="E120" s="14">
        <v>365002</v>
      </c>
      <c r="F120" s="14" t="s">
        <v>56</v>
      </c>
      <c r="G120" s="17" t="s">
        <v>22</v>
      </c>
      <c r="H120" s="17"/>
      <c r="I120" s="17"/>
      <c r="J120" s="79">
        <v>6</v>
      </c>
      <c r="K120" s="20"/>
      <c r="L120" s="13">
        <v>6</v>
      </c>
      <c r="M120" s="16">
        <f t="shared" si="4"/>
        <v>12</v>
      </c>
      <c r="N120" s="6"/>
      <c r="O120" s="6"/>
    </row>
    <row r="121" spans="1:15" x14ac:dyDescent="0.2">
      <c r="A121" s="93">
        <v>13</v>
      </c>
      <c r="B121" s="13">
        <v>80</v>
      </c>
      <c r="C121" s="14" t="s">
        <v>95</v>
      </c>
      <c r="D121" s="14" t="s">
        <v>20</v>
      </c>
      <c r="E121" s="14">
        <v>339718</v>
      </c>
      <c r="F121" s="15" t="s">
        <v>24</v>
      </c>
      <c r="G121" s="14" t="s">
        <v>22</v>
      </c>
      <c r="H121" s="48" t="s">
        <v>276</v>
      </c>
      <c r="I121" s="14"/>
      <c r="J121" s="13">
        <v>11</v>
      </c>
      <c r="K121" s="13">
        <v>2</v>
      </c>
      <c r="L121" s="13"/>
      <c r="M121" s="16">
        <f t="shared" si="4"/>
        <v>13</v>
      </c>
      <c r="N121" s="6"/>
      <c r="O121" s="6"/>
    </row>
    <row r="122" spans="1:15" x14ac:dyDescent="0.2">
      <c r="A122" s="113">
        <v>14</v>
      </c>
      <c r="B122" s="20">
        <v>101</v>
      </c>
      <c r="C122" s="14" t="s">
        <v>147</v>
      </c>
      <c r="D122" s="14" t="s">
        <v>17</v>
      </c>
      <c r="E122" s="14">
        <v>260832</v>
      </c>
      <c r="F122" s="14" t="s">
        <v>59</v>
      </c>
      <c r="G122" s="14" t="s">
        <v>22</v>
      </c>
      <c r="H122" s="14" t="s">
        <v>283</v>
      </c>
      <c r="I122" s="14"/>
      <c r="J122" s="13">
        <v>10</v>
      </c>
      <c r="K122" s="13">
        <v>3</v>
      </c>
      <c r="L122" s="13"/>
      <c r="M122" s="16">
        <f t="shared" si="4"/>
        <v>13</v>
      </c>
      <c r="N122" s="6"/>
      <c r="O122" s="6"/>
    </row>
    <row r="123" spans="1:15" x14ac:dyDescent="0.2">
      <c r="A123" s="93">
        <v>15</v>
      </c>
      <c r="B123" s="13">
        <v>71</v>
      </c>
      <c r="C123" s="14" t="s">
        <v>85</v>
      </c>
      <c r="D123" s="14" t="s">
        <v>17</v>
      </c>
      <c r="E123" s="14">
        <v>13450</v>
      </c>
      <c r="F123" s="14"/>
      <c r="G123" s="17"/>
      <c r="H123" s="17"/>
      <c r="I123" s="17"/>
      <c r="J123" s="79">
        <v>9</v>
      </c>
      <c r="K123" s="20">
        <v>5</v>
      </c>
      <c r="L123" s="13"/>
      <c r="M123" s="16">
        <f t="shared" si="4"/>
        <v>14</v>
      </c>
      <c r="N123" s="6"/>
      <c r="O123" s="6"/>
    </row>
    <row r="124" spans="1:15" x14ac:dyDescent="0.2">
      <c r="A124" s="113">
        <v>16</v>
      </c>
      <c r="B124" s="20">
        <v>86</v>
      </c>
      <c r="C124" s="14" t="s">
        <v>102</v>
      </c>
      <c r="D124" s="27" t="s">
        <v>20</v>
      </c>
      <c r="E124" s="14">
        <v>2536</v>
      </c>
      <c r="F124" s="14" t="s">
        <v>48</v>
      </c>
      <c r="G124" s="14" t="s">
        <v>22</v>
      </c>
      <c r="H124" s="14" t="s">
        <v>284</v>
      </c>
      <c r="I124" s="63" t="s">
        <v>159</v>
      </c>
      <c r="J124" s="13">
        <v>11</v>
      </c>
      <c r="K124" s="13">
        <v>5</v>
      </c>
      <c r="L124" s="13"/>
      <c r="M124" s="16">
        <f t="shared" si="4"/>
        <v>16</v>
      </c>
      <c r="N124" s="6"/>
      <c r="O124" s="6"/>
    </row>
    <row r="125" spans="1:15" x14ac:dyDescent="0.2">
      <c r="A125" s="93">
        <v>17</v>
      </c>
      <c r="B125" s="13">
        <v>148</v>
      </c>
      <c r="C125" s="14" t="s">
        <v>241</v>
      </c>
      <c r="D125" s="14" t="s">
        <v>17</v>
      </c>
      <c r="E125" s="14">
        <v>26332</v>
      </c>
      <c r="F125" s="14" t="s">
        <v>242</v>
      </c>
      <c r="G125" s="92" t="s">
        <v>67</v>
      </c>
      <c r="H125" s="14" t="s">
        <v>281</v>
      </c>
      <c r="I125" s="67"/>
      <c r="J125" s="13">
        <v>10</v>
      </c>
      <c r="K125" s="13">
        <v>6</v>
      </c>
      <c r="L125" s="13"/>
      <c r="M125" s="16">
        <f t="shared" si="4"/>
        <v>16</v>
      </c>
      <c r="N125" s="6"/>
      <c r="O125" s="6"/>
    </row>
    <row r="126" spans="1:15" x14ac:dyDescent="0.2">
      <c r="A126" s="113">
        <v>18</v>
      </c>
      <c r="B126" s="13">
        <v>171</v>
      </c>
      <c r="C126" s="14" t="s">
        <v>253</v>
      </c>
      <c r="D126" s="14" t="s">
        <v>17</v>
      </c>
      <c r="E126" s="14">
        <v>33595</v>
      </c>
      <c r="F126" s="14" t="s">
        <v>59</v>
      </c>
      <c r="G126" s="14" t="s">
        <v>22</v>
      </c>
      <c r="H126" s="14"/>
      <c r="I126" s="67"/>
      <c r="J126" s="13">
        <v>13</v>
      </c>
      <c r="K126" s="13">
        <v>5</v>
      </c>
      <c r="L126" s="13"/>
      <c r="M126" s="16">
        <f t="shared" si="4"/>
        <v>18</v>
      </c>
      <c r="N126" s="6"/>
      <c r="O126" s="6"/>
    </row>
    <row r="127" spans="1:15" x14ac:dyDescent="0.2">
      <c r="A127" s="93">
        <v>19</v>
      </c>
      <c r="B127" s="72">
        <v>36</v>
      </c>
      <c r="C127" s="67" t="s">
        <v>63</v>
      </c>
      <c r="D127" s="67"/>
      <c r="E127" s="67">
        <v>80991</v>
      </c>
      <c r="F127" s="73" t="s">
        <v>64</v>
      </c>
      <c r="G127" s="67" t="s">
        <v>22</v>
      </c>
      <c r="H127" s="67" t="s">
        <v>285</v>
      </c>
      <c r="I127" s="67"/>
      <c r="J127" s="72">
        <v>12</v>
      </c>
      <c r="K127" s="72">
        <v>7</v>
      </c>
      <c r="L127" s="72"/>
      <c r="M127" s="16">
        <f t="shared" si="4"/>
        <v>19</v>
      </c>
      <c r="N127" s="6"/>
      <c r="O127" s="6"/>
    </row>
    <row r="128" spans="1:15" x14ac:dyDescent="0.2">
      <c r="A128" s="113">
        <v>20</v>
      </c>
      <c r="B128" s="13">
        <v>76</v>
      </c>
      <c r="C128" s="14" t="s">
        <v>91</v>
      </c>
      <c r="D128" s="14" t="s">
        <v>17</v>
      </c>
      <c r="E128" s="14">
        <v>130885</v>
      </c>
      <c r="F128" s="14" t="s">
        <v>44</v>
      </c>
      <c r="G128" s="14" t="s">
        <v>22</v>
      </c>
      <c r="H128" s="14" t="s">
        <v>283</v>
      </c>
      <c r="I128" s="14"/>
      <c r="J128" s="13">
        <v>12</v>
      </c>
      <c r="K128" s="13">
        <v>7</v>
      </c>
      <c r="L128" s="13"/>
      <c r="M128" s="16">
        <f t="shared" si="4"/>
        <v>19</v>
      </c>
      <c r="N128" s="6"/>
      <c r="O128" s="6"/>
    </row>
    <row r="129" spans="1:15" x14ac:dyDescent="0.2">
      <c r="A129" s="93">
        <v>21</v>
      </c>
      <c r="B129" s="13">
        <v>145</v>
      </c>
      <c r="C129" s="14" t="s">
        <v>238</v>
      </c>
      <c r="D129" s="27" t="s">
        <v>239</v>
      </c>
      <c r="E129" s="14">
        <v>305255</v>
      </c>
      <c r="F129" s="14" t="s">
        <v>56</v>
      </c>
      <c r="G129" s="14" t="s">
        <v>22</v>
      </c>
      <c r="H129" s="14"/>
      <c r="I129" s="63" t="s">
        <v>159</v>
      </c>
      <c r="J129" s="13">
        <v>14</v>
      </c>
      <c r="K129" s="13">
        <v>7</v>
      </c>
      <c r="L129" s="13"/>
      <c r="M129" s="16">
        <f t="shared" si="4"/>
        <v>21</v>
      </c>
      <c r="N129" s="6"/>
      <c r="O129" s="6"/>
    </row>
    <row r="130" spans="1:15" x14ac:dyDescent="0.2">
      <c r="A130" s="113">
        <v>22</v>
      </c>
      <c r="B130" s="20">
        <v>97</v>
      </c>
      <c r="C130" s="14" t="s">
        <v>115</v>
      </c>
      <c r="D130" s="14" t="s">
        <v>116</v>
      </c>
      <c r="E130" s="14">
        <v>271404</v>
      </c>
      <c r="F130" s="14" t="s">
        <v>59</v>
      </c>
      <c r="G130" s="14" t="s">
        <v>22</v>
      </c>
      <c r="H130" s="14"/>
      <c r="I130" s="63" t="s">
        <v>159</v>
      </c>
      <c r="J130" s="13">
        <v>10</v>
      </c>
      <c r="K130" s="13">
        <v>13</v>
      </c>
      <c r="L130" s="13"/>
      <c r="M130" s="16">
        <f t="shared" si="4"/>
        <v>23</v>
      </c>
      <c r="N130" s="6"/>
      <c r="O130" s="6"/>
    </row>
    <row r="131" spans="1:15" x14ac:dyDescent="0.2">
      <c r="A131" s="113">
        <v>23</v>
      </c>
      <c r="B131" s="13">
        <v>170</v>
      </c>
      <c r="C131" s="14" t="s">
        <v>261</v>
      </c>
      <c r="D131" s="14" t="s">
        <v>32</v>
      </c>
      <c r="E131" s="14">
        <v>83007</v>
      </c>
      <c r="F131" s="14" t="s">
        <v>151</v>
      </c>
      <c r="G131" s="95" t="s">
        <v>67</v>
      </c>
      <c r="H131" s="17" t="s">
        <v>285</v>
      </c>
      <c r="I131" s="17"/>
      <c r="J131" s="13">
        <v>18</v>
      </c>
      <c r="K131" s="13">
        <v>7</v>
      </c>
      <c r="L131" s="13" t="s">
        <v>20</v>
      </c>
      <c r="M131" s="16">
        <f t="shared" si="4"/>
        <v>25</v>
      </c>
      <c r="N131" s="6"/>
      <c r="O131" s="6"/>
    </row>
    <row r="132" spans="1:15" x14ac:dyDescent="0.2">
      <c r="A132" s="93">
        <v>24</v>
      </c>
      <c r="B132" s="13">
        <v>104</v>
      </c>
      <c r="C132" s="14" t="s">
        <v>169</v>
      </c>
      <c r="D132" s="14" t="s">
        <v>180</v>
      </c>
      <c r="E132" s="14" t="s">
        <v>170</v>
      </c>
      <c r="F132" s="15"/>
      <c r="G132" s="14" t="s">
        <v>22</v>
      </c>
      <c r="H132" s="14" t="s">
        <v>286</v>
      </c>
      <c r="I132" s="62" t="s">
        <v>52</v>
      </c>
      <c r="J132" s="13">
        <v>19</v>
      </c>
      <c r="K132" s="13">
        <v>6</v>
      </c>
      <c r="L132" s="13" t="s">
        <v>20</v>
      </c>
      <c r="M132" s="16">
        <f t="shared" si="4"/>
        <v>25</v>
      </c>
      <c r="N132" s="6"/>
      <c r="O132" s="6"/>
    </row>
    <row r="133" spans="1:15" x14ac:dyDescent="0.2">
      <c r="A133" s="93">
        <v>25</v>
      </c>
      <c r="B133" s="20">
        <v>82</v>
      </c>
      <c r="C133" s="14" t="s">
        <v>97</v>
      </c>
      <c r="D133" s="14" t="s">
        <v>20</v>
      </c>
      <c r="E133" s="14">
        <v>244123</v>
      </c>
      <c r="F133" s="14" t="s">
        <v>44</v>
      </c>
      <c r="G133" s="14" t="s">
        <v>22</v>
      </c>
      <c r="H133" s="14" t="s">
        <v>20</v>
      </c>
      <c r="I133" s="14"/>
      <c r="J133" s="94">
        <v>17</v>
      </c>
      <c r="K133" s="72">
        <v>11</v>
      </c>
      <c r="L133" s="13"/>
      <c r="M133" s="16">
        <f t="shared" si="4"/>
        <v>28</v>
      </c>
    </row>
    <row r="134" spans="1:15" x14ac:dyDescent="0.2">
      <c r="A134" s="113">
        <v>26</v>
      </c>
      <c r="B134" s="20">
        <v>81</v>
      </c>
      <c r="C134" s="14" t="s">
        <v>96</v>
      </c>
      <c r="D134" s="14" t="s">
        <v>20</v>
      </c>
      <c r="E134" s="14">
        <v>357615</v>
      </c>
      <c r="F134" s="14" t="s">
        <v>24</v>
      </c>
      <c r="G134" s="14" t="s">
        <v>22</v>
      </c>
      <c r="H134" s="14" t="s">
        <v>284</v>
      </c>
      <c r="I134" s="14"/>
      <c r="J134" s="52">
        <v>20</v>
      </c>
      <c r="K134" s="13">
        <v>9</v>
      </c>
      <c r="L134" s="13"/>
      <c r="M134" s="16">
        <f t="shared" si="4"/>
        <v>29</v>
      </c>
    </row>
    <row r="135" spans="1:15" x14ac:dyDescent="0.2">
      <c r="A135" s="93">
        <v>27</v>
      </c>
      <c r="B135" s="20">
        <v>94</v>
      </c>
      <c r="C135" s="14" t="s">
        <v>111</v>
      </c>
      <c r="D135" s="14" t="s">
        <v>17</v>
      </c>
      <c r="E135" s="14">
        <v>70616</v>
      </c>
      <c r="F135" s="15" t="s">
        <v>112</v>
      </c>
      <c r="G135" s="14" t="s">
        <v>22</v>
      </c>
      <c r="H135" s="14" t="s">
        <v>287</v>
      </c>
      <c r="I135" s="14"/>
      <c r="J135" s="52">
        <v>14</v>
      </c>
      <c r="K135" s="13" t="s">
        <v>20</v>
      </c>
      <c r="L135" s="13">
        <v>15</v>
      </c>
      <c r="M135" s="16">
        <f t="shared" si="4"/>
        <v>29</v>
      </c>
    </row>
    <row r="136" spans="1:15" x14ac:dyDescent="0.2">
      <c r="A136" s="113">
        <v>28</v>
      </c>
      <c r="B136" s="20">
        <v>93</v>
      </c>
      <c r="C136" s="14" t="s">
        <v>109</v>
      </c>
      <c r="D136" s="14" t="s">
        <v>17</v>
      </c>
      <c r="E136" s="14">
        <v>45027</v>
      </c>
      <c r="F136" s="14" t="s">
        <v>110</v>
      </c>
      <c r="G136" s="17"/>
      <c r="H136" s="17"/>
      <c r="I136" s="64" t="s">
        <v>159</v>
      </c>
      <c r="J136" s="79">
        <v>20</v>
      </c>
      <c r="K136" s="20">
        <v>10</v>
      </c>
      <c r="L136" s="13" t="s">
        <v>20</v>
      </c>
      <c r="M136" s="16">
        <f t="shared" si="4"/>
        <v>30</v>
      </c>
      <c r="N136" s="6"/>
      <c r="O136" s="6"/>
    </row>
    <row r="137" spans="1:15" x14ac:dyDescent="0.2">
      <c r="A137" s="93">
        <v>29</v>
      </c>
      <c r="B137" s="13">
        <v>176</v>
      </c>
      <c r="C137" s="14" t="s">
        <v>256</v>
      </c>
      <c r="D137" s="14" t="s">
        <v>17</v>
      </c>
      <c r="E137" s="14">
        <v>4470</v>
      </c>
      <c r="F137" s="14" t="s">
        <v>48</v>
      </c>
      <c r="G137" s="14" t="s">
        <v>22</v>
      </c>
      <c r="H137" s="14"/>
      <c r="I137" s="67"/>
      <c r="J137" s="13">
        <v>23</v>
      </c>
      <c r="K137" s="13">
        <v>8</v>
      </c>
      <c r="L137" s="13"/>
      <c r="M137" s="16">
        <f t="shared" si="4"/>
        <v>31</v>
      </c>
      <c r="N137" s="6"/>
      <c r="O137" s="6"/>
    </row>
    <row r="138" spans="1:15" x14ac:dyDescent="0.2">
      <c r="A138" s="113">
        <v>30</v>
      </c>
      <c r="B138" s="20">
        <v>74</v>
      </c>
      <c r="C138" s="14" t="s">
        <v>88</v>
      </c>
      <c r="D138" s="27" t="s">
        <v>17</v>
      </c>
      <c r="E138" s="14">
        <v>342540</v>
      </c>
      <c r="F138" s="14" t="s">
        <v>89</v>
      </c>
      <c r="G138" s="96" t="s">
        <v>30</v>
      </c>
      <c r="H138" s="17"/>
      <c r="I138" s="17"/>
      <c r="J138" s="79">
        <v>17</v>
      </c>
      <c r="K138" s="20" t="s">
        <v>20</v>
      </c>
      <c r="L138" s="13">
        <v>15</v>
      </c>
      <c r="M138" s="16">
        <f t="shared" si="4"/>
        <v>32</v>
      </c>
      <c r="N138" s="6"/>
      <c r="O138" s="6"/>
    </row>
    <row r="139" spans="1:15" x14ac:dyDescent="0.2">
      <c r="A139" s="93">
        <v>31</v>
      </c>
      <c r="B139" s="13">
        <v>166</v>
      </c>
      <c r="C139" s="14" t="s">
        <v>250</v>
      </c>
      <c r="D139" s="14" t="s">
        <v>17</v>
      </c>
      <c r="E139" s="14">
        <v>395905</v>
      </c>
      <c r="F139" s="14" t="s">
        <v>249</v>
      </c>
      <c r="G139" s="14" t="s">
        <v>22</v>
      </c>
      <c r="H139" s="14" t="s">
        <v>286</v>
      </c>
      <c r="I139" s="67"/>
      <c r="J139" s="13">
        <v>21</v>
      </c>
      <c r="K139" s="13">
        <v>13</v>
      </c>
      <c r="L139" s="13"/>
      <c r="M139" s="16">
        <f t="shared" si="4"/>
        <v>34</v>
      </c>
      <c r="N139" s="6"/>
      <c r="O139" s="6"/>
    </row>
    <row r="140" spans="1:15" x14ac:dyDescent="0.2">
      <c r="A140" s="93">
        <v>32</v>
      </c>
      <c r="B140" s="13">
        <v>175</v>
      </c>
      <c r="C140" s="14" t="s">
        <v>255</v>
      </c>
      <c r="D140" s="14" t="s">
        <v>17</v>
      </c>
      <c r="E140" s="14">
        <v>78138</v>
      </c>
      <c r="F140" s="14" t="s">
        <v>48</v>
      </c>
      <c r="G140" s="14" t="s">
        <v>22</v>
      </c>
      <c r="H140" s="14" t="s">
        <v>284</v>
      </c>
      <c r="I140" s="67"/>
      <c r="J140" s="13">
        <v>23</v>
      </c>
      <c r="K140" s="13" t="s">
        <v>20</v>
      </c>
      <c r="L140" s="13">
        <v>11</v>
      </c>
      <c r="M140" s="16">
        <f>SUM(J140:L140)</f>
        <v>34</v>
      </c>
      <c r="N140" s="6"/>
      <c r="O140" s="6"/>
    </row>
    <row r="141" spans="1:15" x14ac:dyDescent="0.2">
      <c r="A141" s="113">
        <v>33</v>
      </c>
      <c r="B141" s="13">
        <v>172</v>
      </c>
      <c r="C141" s="14" t="s">
        <v>254</v>
      </c>
      <c r="D141" s="14" t="s">
        <v>17</v>
      </c>
      <c r="E141" s="14">
        <v>781135</v>
      </c>
      <c r="F141" s="14" t="s">
        <v>64</v>
      </c>
      <c r="G141" s="14" t="s">
        <v>22</v>
      </c>
      <c r="H141" s="14" t="s">
        <v>287</v>
      </c>
      <c r="I141" s="67"/>
      <c r="J141" s="13">
        <v>20</v>
      </c>
      <c r="K141" s="13">
        <v>14</v>
      </c>
      <c r="L141" s="13"/>
      <c r="M141" s="16">
        <f t="shared" si="4"/>
        <v>34</v>
      </c>
      <c r="N141" s="6"/>
      <c r="O141" s="6"/>
    </row>
    <row r="142" spans="1:15" x14ac:dyDescent="0.2">
      <c r="A142" s="113">
        <v>34</v>
      </c>
      <c r="B142" s="13">
        <v>72</v>
      </c>
      <c r="C142" s="14" t="s">
        <v>86</v>
      </c>
      <c r="D142" s="14" t="s">
        <v>17</v>
      </c>
      <c r="E142" s="14">
        <v>105380</v>
      </c>
      <c r="F142" s="14" t="s">
        <v>56</v>
      </c>
      <c r="G142" s="17" t="s">
        <v>22</v>
      </c>
      <c r="H142" s="17" t="s">
        <v>289</v>
      </c>
      <c r="I142" s="17"/>
      <c r="J142" s="79">
        <v>18</v>
      </c>
      <c r="K142" s="13">
        <v>17</v>
      </c>
      <c r="L142" s="20" t="s">
        <v>20</v>
      </c>
      <c r="M142" s="16">
        <f t="shared" ref="M142:M163" si="5">SUM(J142:L142)</f>
        <v>35</v>
      </c>
      <c r="N142" s="6"/>
      <c r="O142" s="6"/>
    </row>
    <row r="143" spans="1:15" x14ac:dyDescent="0.2">
      <c r="A143" s="93">
        <v>35</v>
      </c>
      <c r="B143" s="20">
        <v>102</v>
      </c>
      <c r="C143" s="14" t="s">
        <v>148</v>
      </c>
      <c r="D143" s="27" t="s">
        <v>43</v>
      </c>
      <c r="E143" s="14">
        <v>316749</v>
      </c>
      <c r="F143" s="14" t="s">
        <v>59</v>
      </c>
      <c r="G143" s="14" t="s">
        <v>22</v>
      </c>
      <c r="H143" s="14" t="s">
        <v>290</v>
      </c>
      <c r="I143" s="14"/>
      <c r="J143" s="13">
        <v>18</v>
      </c>
      <c r="K143" s="13">
        <v>17</v>
      </c>
      <c r="L143" s="13"/>
      <c r="M143" s="16">
        <f t="shared" si="5"/>
        <v>35</v>
      </c>
      <c r="N143" s="6"/>
      <c r="O143" s="6"/>
    </row>
    <row r="144" spans="1:15" x14ac:dyDescent="0.2">
      <c r="A144" s="113">
        <v>36</v>
      </c>
      <c r="B144" s="13">
        <v>152</v>
      </c>
      <c r="C144" s="14" t="s">
        <v>244</v>
      </c>
      <c r="D144" s="14" t="s">
        <v>17</v>
      </c>
      <c r="E144" s="14">
        <v>365602</v>
      </c>
      <c r="F144" s="14" t="s">
        <v>118</v>
      </c>
      <c r="G144" s="14" t="s">
        <v>22</v>
      </c>
      <c r="H144" s="14" t="s">
        <v>287</v>
      </c>
      <c r="I144" s="67"/>
      <c r="J144" s="13">
        <v>27</v>
      </c>
      <c r="K144" s="13">
        <v>8</v>
      </c>
      <c r="L144" s="13" t="s">
        <v>20</v>
      </c>
      <c r="M144" s="16">
        <f t="shared" si="5"/>
        <v>35</v>
      </c>
      <c r="N144" s="6"/>
      <c r="O144" s="6"/>
    </row>
    <row r="145" spans="1:15" x14ac:dyDescent="0.2">
      <c r="A145" s="93">
        <v>37</v>
      </c>
      <c r="B145" s="13">
        <v>165</v>
      </c>
      <c r="C145" s="14" t="s">
        <v>248</v>
      </c>
      <c r="D145" s="14" t="s">
        <v>17</v>
      </c>
      <c r="E145" s="14">
        <v>349565</v>
      </c>
      <c r="F145" s="14" t="s">
        <v>249</v>
      </c>
      <c r="G145" s="14" t="s">
        <v>22</v>
      </c>
      <c r="H145" s="14" t="s">
        <v>287</v>
      </c>
      <c r="I145" s="67"/>
      <c r="J145" s="13">
        <v>22</v>
      </c>
      <c r="K145" s="13">
        <v>13</v>
      </c>
      <c r="L145" s="13"/>
      <c r="M145" s="16">
        <f t="shared" si="5"/>
        <v>35</v>
      </c>
      <c r="N145" s="6"/>
      <c r="O145" s="6"/>
    </row>
    <row r="146" spans="1:15" x14ac:dyDescent="0.2">
      <c r="A146" s="113">
        <v>38</v>
      </c>
      <c r="B146" s="13">
        <v>143</v>
      </c>
      <c r="C146" s="14" t="s">
        <v>236</v>
      </c>
      <c r="D146" s="14" t="s">
        <v>180</v>
      </c>
      <c r="E146" s="14"/>
      <c r="F146" s="14"/>
      <c r="G146" s="92" t="s">
        <v>67</v>
      </c>
      <c r="H146" s="87"/>
      <c r="I146" s="67"/>
      <c r="J146" s="13">
        <v>26</v>
      </c>
      <c r="K146" s="13"/>
      <c r="L146" s="13">
        <v>11</v>
      </c>
      <c r="M146" s="16">
        <f t="shared" si="5"/>
        <v>37</v>
      </c>
      <c r="N146" s="6"/>
      <c r="O146" s="6"/>
    </row>
    <row r="147" spans="1:15" x14ac:dyDescent="0.2">
      <c r="A147" s="93">
        <v>39</v>
      </c>
      <c r="B147" s="13">
        <v>147</v>
      </c>
      <c r="C147" s="14" t="s">
        <v>240</v>
      </c>
      <c r="D147" s="14" t="s">
        <v>17</v>
      </c>
      <c r="E147" s="14">
        <v>261131</v>
      </c>
      <c r="F147" s="14" t="s">
        <v>112</v>
      </c>
      <c r="G147" s="14" t="s">
        <v>22</v>
      </c>
      <c r="H147" s="14"/>
      <c r="I147" s="67"/>
      <c r="J147" s="13">
        <v>27</v>
      </c>
      <c r="K147" s="13">
        <v>11</v>
      </c>
      <c r="L147" s="13"/>
      <c r="M147" s="16">
        <f t="shared" si="5"/>
        <v>38</v>
      </c>
      <c r="N147" s="6"/>
      <c r="O147" s="6"/>
    </row>
    <row r="148" spans="1:15" x14ac:dyDescent="0.2">
      <c r="A148" s="113">
        <v>40</v>
      </c>
      <c r="B148" s="20">
        <v>73</v>
      </c>
      <c r="C148" s="14" t="s">
        <v>87</v>
      </c>
      <c r="D148" s="27" t="s">
        <v>17</v>
      </c>
      <c r="E148" s="14">
        <v>2345</v>
      </c>
      <c r="F148" s="14" t="s">
        <v>56</v>
      </c>
      <c r="G148" s="17" t="s">
        <v>22</v>
      </c>
      <c r="H148" s="17" t="s">
        <v>288</v>
      </c>
      <c r="I148" s="17"/>
      <c r="J148" s="79">
        <v>20</v>
      </c>
      <c r="K148" s="13">
        <v>19</v>
      </c>
      <c r="L148" s="20" t="s">
        <v>20</v>
      </c>
      <c r="M148" s="16">
        <f t="shared" si="5"/>
        <v>39</v>
      </c>
      <c r="N148" s="6"/>
      <c r="O148" s="6"/>
    </row>
    <row r="149" spans="1:15" x14ac:dyDescent="0.2">
      <c r="A149" s="93">
        <v>41</v>
      </c>
      <c r="B149" s="13">
        <v>83</v>
      </c>
      <c r="C149" s="14" t="s">
        <v>98</v>
      </c>
      <c r="D149" s="14" t="s">
        <v>17</v>
      </c>
      <c r="E149" s="14">
        <v>108809</v>
      </c>
      <c r="F149" s="14" t="s">
        <v>99</v>
      </c>
      <c r="G149" s="14" t="s">
        <v>22</v>
      </c>
      <c r="H149" s="14" t="s">
        <v>288</v>
      </c>
      <c r="I149" s="14"/>
      <c r="J149" s="13">
        <v>26</v>
      </c>
      <c r="K149" s="13">
        <v>13</v>
      </c>
      <c r="L149" s="13" t="s">
        <v>20</v>
      </c>
      <c r="M149" s="16">
        <f t="shared" si="5"/>
        <v>39</v>
      </c>
      <c r="N149" s="6"/>
      <c r="O149" s="6"/>
    </row>
    <row r="150" spans="1:15" x14ac:dyDescent="0.2">
      <c r="A150" s="113">
        <v>42</v>
      </c>
      <c r="B150" s="13">
        <v>99</v>
      </c>
      <c r="C150" s="14" t="s">
        <v>143</v>
      </c>
      <c r="D150" s="14" t="s">
        <v>17</v>
      </c>
      <c r="E150" s="14">
        <v>54636</v>
      </c>
      <c r="F150" s="15" t="s">
        <v>89</v>
      </c>
      <c r="G150" s="92" t="s">
        <v>67</v>
      </c>
      <c r="H150" s="14" t="s">
        <v>291</v>
      </c>
      <c r="I150" s="14"/>
      <c r="J150" s="13">
        <v>20</v>
      </c>
      <c r="K150" s="13">
        <v>19</v>
      </c>
      <c r="L150" s="13"/>
      <c r="M150" s="16">
        <f t="shared" si="5"/>
        <v>39</v>
      </c>
      <c r="N150" s="6"/>
      <c r="O150" s="6"/>
    </row>
    <row r="151" spans="1:15" x14ac:dyDescent="0.2">
      <c r="A151" s="93">
        <v>43</v>
      </c>
      <c r="B151" s="20">
        <v>90</v>
      </c>
      <c r="C151" s="14" t="s">
        <v>106</v>
      </c>
      <c r="D151" s="14" t="s">
        <v>17</v>
      </c>
      <c r="E151" s="14">
        <v>28543</v>
      </c>
      <c r="F151" s="15" t="s">
        <v>59</v>
      </c>
      <c r="G151" s="14" t="s">
        <v>22</v>
      </c>
      <c r="H151" s="14"/>
      <c r="I151" s="14"/>
      <c r="J151" s="13">
        <v>28</v>
      </c>
      <c r="K151" s="13" t="s">
        <v>20</v>
      </c>
      <c r="L151" s="13">
        <v>12</v>
      </c>
      <c r="M151" s="16">
        <f t="shared" si="5"/>
        <v>40</v>
      </c>
      <c r="N151" s="6"/>
      <c r="O151" s="6"/>
    </row>
    <row r="152" spans="1:15" x14ac:dyDescent="0.2">
      <c r="A152" s="93">
        <v>44</v>
      </c>
      <c r="B152" s="13">
        <v>91</v>
      </c>
      <c r="C152" s="14" t="s">
        <v>107</v>
      </c>
      <c r="D152" s="14" t="s">
        <v>17</v>
      </c>
      <c r="E152" s="14">
        <v>209776</v>
      </c>
      <c r="F152" s="14" t="s">
        <v>105</v>
      </c>
      <c r="G152" s="17" t="s">
        <v>22</v>
      </c>
      <c r="H152" s="17" t="s">
        <v>290</v>
      </c>
      <c r="I152" s="17"/>
      <c r="J152" s="79">
        <v>27</v>
      </c>
      <c r="K152" s="13" t="s">
        <v>20</v>
      </c>
      <c r="L152" s="20">
        <v>14</v>
      </c>
      <c r="M152" s="16">
        <f t="shared" si="5"/>
        <v>41</v>
      </c>
      <c r="N152" s="6"/>
      <c r="O152" s="6"/>
    </row>
    <row r="153" spans="1:15" x14ac:dyDescent="0.2">
      <c r="A153" s="113">
        <v>45</v>
      </c>
      <c r="B153" s="13">
        <v>168</v>
      </c>
      <c r="C153" s="14" t="s">
        <v>251</v>
      </c>
      <c r="D153" s="14" t="s">
        <v>32</v>
      </c>
      <c r="E153" s="14">
        <v>368378</v>
      </c>
      <c r="F153" s="14" t="s">
        <v>252</v>
      </c>
      <c r="G153" s="14" t="s">
        <v>22</v>
      </c>
      <c r="H153" s="14" t="s">
        <v>287</v>
      </c>
      <c r="I153" s="67"/>
      <c r="J153" s="13">
        <v>24</v>
      </c>
      <c r="K153" s="13">
        <v>17</v>
      </c>
      <c r="L153" s="13"/>
      <c r="M153" s="16">
        <f t="shared" si="5"/>
        <v>41</v>
      </c>
      <c r="N153" s="6"/>
      <c r="O153" s="6"/>
    </row>
    <row r="154" spans="1:15" x14ac:dyDescent="0.2">
      <c r="A154" s="113">
        <v>46</v>
      </c>
      <c r="B154" s="72">
        <v>37</v>
      </c>
      <c r="C154" s="67" t="s">
        <v>65</v>
      </c>
      <c r="D154" s="67"/>
      <c r="E154" s="67">
        <v>80991</v>
      </c>
      <c r="F154" s="73" t="s">
        <v>64</v>
      </c>
      <c r="G154" s="67" t="s">
        <v>22</v>
      </c>
      <c r="H154" s="67" t="s">
        <v>287</v>
      </c>
      <c r="I154" s="63" t="s">
        <v>159</v>
      </c>
      <c r="J154" s="72">
        <v>20</v>
      </c>
      <c r="K154" s="72">
        <v>21</v>
      </c>
      <c r="L154" s="72"/>
      <c r="M154" s="16">
        <f>SUM(J154:L154)</f>
        <v>41</v>
      </c>
      <c r="N154" s="6"/>
      <c r="O154" s="6"/>
    </row>
    <row r="155" spans="1:15" x14ac:dyDescent="0.2">
      <c r="A155" s="93">
        <v>47</v>
      </c>
      <c r="B155" s="13">
        <v>154</v>
      </c>
      <c r="C155" s="14" t="s">
        <v>245</v>
      </c>
      <c r="D155" s="14" t="s">
        <v>32</v>
      </c>
      <c r="E155" s="14">
        <v>140033</v>
      </c>
      <c r="F155" s="14" t="s">
        <v>246</v>
      </c>
      <c r="G155" s="14" t="s">
        <v>22</v>
      </c>
      <c r="H155" s="14"/>
      <c r="I155" s="67"/>
      <c r="J155" s="13">
        <v>24</v>
      </c>
      <c r="K155" s="13">
        <v>19</v>
      </c>
      <c r="L155" s="13"/>
      <c r="M155" s="16">
        <f t="shared" si="5"/>
        <v>43</v>
      </c>
      <c r="N155" s="6"/>
      <c r="O155" s="6"/>
    </row>
    <row r="156" spans="1:15" x14ac:dyDescent="0.2">
      <c r="A156" s="113">
        <v>48</v>
      </c>
      <c r="B156" s="13">
        <v>79</v>
      </c>
      <c r="C156" s="14" t="s">
        <v>94</v>
      </c>
      <c r="D156" s="14" t="s">
        <v>17</v>
      </c>
      <c r="E156" s="14">
        <v>329929</v>
      </c>
      <c r="F156" s="15" t="s">
        <v>35</v>
      </c>
      <c r="G156" s="92" t="s">
        <v>30</v>
      </c>
      <c r="H156" s="89"/>
      <c r="I156" s="62" t="s">
        <v>27</v>
      </c>
      <c r="J156" s="13">
        <v>25</v>
      </c>
      <c r="K156" s="72"/>
      <c r="L156" s="13">
        <v>19</v>
      </c>
      <c r="M156" s="16">
        <f t="shared" si="5"/>
        <v>44</v>
      </c>
      <c r="N156" s="6"/>
      <c r="O156" s="6"/>
    </row>
    <row r="157" spans="1:15" x14ac:dyDescent="0.2">
      <c r="A157" s="93">
        <v>49</v>
      </c>
      <c r="B157" s="13">
        <v>88</v>
      </c>
      <c r="C157" s="14" t="s">
        <v>104</v>
      </c>
      <c r="D157" s="14" t="s">
        <v>17</v>
      </c>
      <c r="E157" s="14">
        <v>412333</v>
      </c>
      <c r="F157" s="14" t="s">
        <v>105</v>
      </c>
      <c r="G157" s="14" t="s">
        <v>22</v>
      </c>
      <c r="H157" s="14"/>
      <c r="I157" s="14"/>
      <c r="J157" s="13">
        <v>29</v>
      </c>
      <c r="K157" s="13" t="s">
        <v>20</v>
      </c>
      <c r="L157" s="13">
        <v>17</v>
      </c>
      <c r="M157" s="16">
        <f t="shared" si="5"/>
        <v>46</v>
      </c>
      <c r="N157" s="6"/>
      <c r="O157" s="6"/>
    </row>
    <row r="158" spans="1:15" x14ac:dyDescent="0.2">
      <c r="A158" s="113">
        <v>50</v>
      </c>
      <c r="B158" s="13">
        <v>100</v>
      </c>
      <c r="C158" s="14" t="s">
        <v>144</v>
      </c>
      <c r="D158" s="67" t="s">
        <v>34</v>
      </c>
      <c r="E158" s="67">
        <v>404625</v>
      </c>
      <c r="F158" s="14" t="s">
        <v>44</v>
      </c>
      <c r="G158" s="14" t="s">
        <v>22</v>
      </c>
      <c r="H158" s="67" t="s">
        <v>20</v>
      </c>
      <c r="I158" s="62" t="s">
        <v>27</v>
      </c>
      <c r="J158" s="72">
        <v>31</v>
      </c>
      <c r="K158" s="13">
        <v>22</v>
      </c>
      <c r="L158" s="13"/>
      <c r="M158" s="16">
        <f t="shared" si="5"/>
        <v>53</v>
      </c>
      <c r="N158" s="6"/>
      <c r="O158" s="6"/>
    </row>
    <row r="159" spans="1:15" x14ac:dyDescent="0.2">
      <c r="A159" s="93">
        <v>51</v>
      </c>
      <c r="B159" s="20">
        <v>70</v>
      </c>
      <c r="C159" s="88" t="s">
        <v>83</v>
      </c>
      <c r="D159" s="24"/>
      <c r="E159" s="24" t="s">
        <v>84</v>
      </c>
      <c r="F159" s="24"/>
      <c r="G159" s="17"/>
      <c r="H159" s="17"/>
      <c r="I159" s="17"/>
      <c r="J159" s="79">
        <v>23</v>
      </c>
      <c r="K159" s="20">
        <v>31</v>
      </c>
      <c r="L159" s="20"/>
      <c r="M159" s="16">
        <f t="shared" si="5"/>
        <v>54</v>
      </c>
      <c r="N159" s="6"/>
      <c r="O159" s="6"/>
    </row>
    <row r="160" spans="1:15" x14ac:dyDescent="0.2">
      <c r="A160" s="113">
        <v>52</v>
      </c>
      <c r="B160" s="13">
        <v>157</v>
      </c>
      <c r="C160" s="14" t="s">
        <v>247</v>
      </c>
      <c r="D160" s="14" t="s">
        <v>17</v>
      </c>
      <c r="E160" s="14">
        <v>64371</v>
      </c>
      <c r="F160" s="14" t="s">
        <v>162</v>
      </c>
      <c r="G160" s="92" t="s">
        <v>67</v>
      </c>
      <c r="H160" s="14"/>
      <c r="I160" s="67"/>
      <c r="J160" s="13">
        <v>33</v>
      </c>
      <c r="K160" s="13">
        <v>23</v>
      </c>
      <c r="L160" s="13"/>
      <c r="M160" s="16">
        <f t="shared" si="5"/>
        <v>56</v>
      </c>
      <c r="N160" s="6"/>
      <c r="O160" s="6"/>
    </row>
    <row r="161" spans="1:15" x14ac:dyDescent="0.2">
      <c r="A161" s="93">
        <v>53</v>
      </c>
      <c r="B161" s="20">
        <v>77</v>
      </c>
      <c r="C161" s="14" t="s">
        <v>92</v>
      </c>
      <c r="D161" s="14" t="s">
        <v>17</v>
      </c>
      <c r="E161" s="14">
        <v>316241</v>
      </c>
      <c r="F161" s="14" t="s">
        <v>44</v>
      </c>
      <c r="G161" s="14" t="s">
        <v>22</v>
      </c>
      <c r="H161" s="14"/>
      <c r="I161" s="14"/>
      <c r="J161" s="13">
        <v>35</v>
      </c>
      <c r="K161" s="13">
        <v>23</v>
      </c>
      <c r="L161" s="13"/>
      <c r="M161" s="16">
        <f t="shared" si="5"/>
        <v>58</v>
      </c>
      <c r="N161" s="6"/>
      <c r="O161" s="6"/>
    </row>
    <row r="162" spans="1:15" x14ac:dyDescent="0.2">
      <c r="A162" s="113">
        <v>54</v>
      </c>
      <c r="B162" s="13">
        <v>95</v>
      </c>
      <c r="C162" s="14" t="s">
        <v>113</v>
      </c>
      <c r="D162" s="14" t="s">
        <v>17</v>
      </c>
      <c r="E162" s="14">
        <v>341238</v>
      </c>
      <c r="F162" s="14" t="s">
        <v>54</v>
      </c>
      <c r="G162" s="92" t="s">
        <v>30</v>
      </c>
      <c r="H162" s="14"/>
      <c r="I162" s="14"/>
      <c r="J162" s="13">
        <v>32</v>
      </c>
      <c r="K162" s="13">
        <v>27</v>
      </c>
      <c r="L162" s="13" t="s">
        <v>20</v>
      </c>
      <c r="M162" s="16">
        <f t="shared" si="5"/>
        <v>59</v>
      </c>
      <c r="N162" s="6"/>
      <c r="O162" s="6"/>
    </row>
    <row r="163" spans="1:15" x14ac:dyDescent="0.2">
      <c r="A163" s="93">
        <v>55</v>
      </c>
      <c r="B163" s="13">
        <v>107</v>
      </c>
      <c r="C163" s="14" t="s">
        <v>189</v>
      </c>
      <c r="D163" s="14" t="s">
        <v>17</v>
      </c>
      <c r="E163" s="14">
        <v>189582</v>
      </c>
      <c r="F163" s="15" t="s">
        <v>59</v>
      </c>
      <c r="G163" s="14" t="s">
        <v>22</v>
      </c>
      <c r="H163" s="14" t="s">
        <v>20</v>
      </c>
      <c r="I163" s="14"/>
      <c r="J163" s="13">
        <v>33</v>
      </c>
      <c r="K163" s="52">
        <v>27</v>
      </c>
      <c r="L163" s="13"/>
      <c r="M163" s="16">
        <f t="shared" si="5"/>
        <v>60</v>
      </c>
    </row>
    <row r="164" spans="1:15" x14ac:dyDescent="0.2">
      <c r="A164" s="113">
        <v>56</v>
      </c>
      <c r="B164" s="20">
        <v>78</v>
      </c>
      <c r="C164" s="14" t="s">
        <v>93</v>
      </c>
      <c r="D164" s="14" t="s">
        <v>17</v>
      </c>
      <c r="E164" s="14">
        <v>150134</v>
      </c>
      <c r="F164" s="14" t="s">
        <v>35</v>
      </c>
      <c r="G164" s="92" t="s">
        <v>30</v>
      </c>
      <c r="H164" s="14"/>
      <c r="I164" s="14"/>
      <c r="J164" s="13" t="s">
        <v>20</v>
      </c>
      <c r="K164" s="72" t="s">
        <v>20</v>
      </c>
      <c r="L164" s="13"/>
      <c r="M164" s="16" t="s">
        <v>267</v>
      </c>
      <c r="N164" s="6"/>
      <c r="O164" s="6"/>
    </row>
    <row r="165" spans="1:15" x14ac:dyDescent="0.2">
      <c r="A165" s="93">
        <v>57</v>
      </c>
      <c r="B165" s="20">
        <v>85</v>
      </c>
      <c r="C165" s="67" t="s">
        <v>101</v>
      </c>
      <c r="D165" s="14" t="s">
        <v>17</v>
      </c>
      <c r="E165" s="14">
        <v>401416</v>
      </c>
      <c r="F165" s="15" t="s">
        <v>40</v>
      </c>
      <c r="G165" s="14" t="s">
        <v>22</v>
      </c>
      <c r="H165" s="14"/>
      <c r="I165" s="14"/>
      <c r="J165" s="13" t="s">
        <v>20</v>
      </c>
      <c r="K165" s="13" t="s">
        <v>20</v>
      </c>
      <c r="L165" s="13"/>
      <c r="M165" s="16" t="s">
        <v>267</v>
      </c>
      <c r="N165" s="6"/>
      <c r="O165" s="6"/>
    </row>
    <row r="166" spans="1:15" x14ac:dyDescent="0.2">
      <c r="A166" s="113">
        <v>58</v>
      </c>
      <c r="B166" s="13">
        <v>92</v>
      </c>
      <c r="C166" s="67" t="s">
        <v>108</v>
      </c>
      <c r="D166" s="14" t="s">
        <v>17</v>
      </c>
      <c r="E166" s="14">
        <v>174781</v>
      </c>
      <c r="F166" s="14" t="s">
        <v>75</v>
      </c>
      <c r="G166" s="96" t="s">
        <v>30</v>
      </c>
      <c r="H166" s="17"/>
      <c r="I166" s="17"/>
      <c r="J166" s="79" t="s">
        <v>20</v>
      </c>
      <c r="K166" s="13" t="s">
        <v>20</v>
      </c>
      <c r="L166" s="20" t="s">
        <v>20</v>
      </c>
      <c r="M166" s="16" t="s">
        <v>267</v>
      </c>
      <c r="N166" s="6"/>
      <c r="O166" s="6"/>
    </row>
    <row r="167" spans="1:15" x14ac:dyDescent="0.2">
      <c r="A167" s="93">
        <v>59</v>
      </c>
      <c r="B167" s="20">
        <v>105</v>
      </c>
      <c r="C167" s="14" t="s">
        <v>172</v>
      </c>
      <c r="D167" s="14" t="s">
        <v>17</v>
      </c>
      <c r="E167" s="14">
        <v>1992</v>
      </c>
      <c r="F167" s="14" t="s">
        <v>173</v>
      </c>
      <c r="G167" s="92" t="s">
        <v>30</v>
      </c>
      <c r="H167" s="14"/>
      <c r="I167" s="14"/>
      <c r="J167" s="72" t="s">
        <v>20</v>
      </c>
      <c r="K167" s="13" t="s">
        <v>20</v>
      </c>
      <c r="L167" s="13"/>
      <c r="M167" s="16" t="s">
        <v>267</v>
      </c>
      <c r="N167" s="6"/>
      <c r="O167" s="6"/>
    </row>
    <row r="169" spans="1:15" s="1" customFormat="1" x14ac:dyDescent="0.2">
      <c r="A169" s="114"/>
      <c r="B169" s="2"/>
      <c r="C169" s="3"/>
      <c r="D169" s="3"/>
      <c r="E169" s="3"/>
      <c r="F169" s="3"/>
      <c r="G169" s="10"/>
      <c r="H169" s="10"/>
      <c r="I169" s="10"/>
      <c r="J169" s="11"/>
      <c r="K169" s="2"/>
      <c r="L169" s="2"/>
      <c r="M169" s="2"/>
      <c r="N169"/>
      <c r="O169"/>
    </row>
    <row r="170" spans="1:15" s="1" customFormat="1" ht="26" x14ac:dyDescent="0.3">
      <c r="A170" s="114"/>
      <c r="B170" s="71" t="s">
        <v>15</v>
      </c>
      <c r="C170" s="36"/>
      <c r="D170" s="36"/>
      <c r="E170" s="36"/>
      <c r="F170" s="36"/>
      <c r="G170" s="33"/>
      <c r="H170" s="33"/>
      <c r="I170" s="33"/>
      <c r="J170" s="34"/>
      <c r="K170" s="35"/>
      <c r="L170" s="35"/>
      <c r="M170" s="35"/>
      <c r="N170"/>
      <c r="O170"/>
    </row>
    <row r="171" spans="1:15" x14ac:dyDescent="0.2">
      <c r="A171" s="93" t="s">
        <v>270</v>
      </c>
      <c r="B171" s="13" t="s">
        <v>269</v>
      </c>
      <c r="C171" s="40" t="s">
        <v>0</v>
      </c>
      <c r="D171" s="40" t="s">
        <v>1</v>
      </c>
      <c r="E171" s="40" t="s">
        <v>2</v>
      </c>
      <c r="F171" s="40" t="s">
        <v>3</v>
      </c>
      <c r="G171" s="41" t="s">
        <v>11</v>
      </c>
      <c r="H171" s="41" t="s">
        <v>4</v>
      </c>
      <c r="I171" s="41" t="s">
        <v>5</v>
      </c>
      <c r="J171" s="42" t="s">
        <v>12</v>
      </c>
      <c r="K171" s="100" t="s">
        <v>265</v>
      </c>
      <c r="L171" s="43" t="s">
        <v>266</v>
      </c>
      <c r="M171" s="43" t="s">
        <v>13</v>
      </c>
    </row>
    <row r="172" spans="1:15" x14ac:dyDescent="0.2">
      <c r="A172" s="93">
        <v>1</v>
      </c>
      <c r="B172" s="13">
        <v>108</v>
      </c>
      <c r="C172" s="15" t="s">
        <v>119</v>
      </c>
      <c r="D172" s="14" t="s">
        <v>32</v>
      </c>
      <c r="E172" s="15">
        <v>16366</v>
      </c>
      <c r="F172" s="15" t="s">
        <v>120</v>
      </c>
      <c r="G172" s="95" t="s">
        <v>67</v>
      </c>
      <c r="H172" s="22"/>
      <c r="I172" s="22"/>
      <c r="J172" s="97">
        <v>2</v>
      </c>
      <c r="K172" s="99">
        <v>0</v>
      </c>
      <c r="L172" s="16"/>
      <c r="M172" s="16">
        <f t="shared" ref="M172:M180" si="6">SUM(J172:L172)</f>
        <v>2</v>
      </c>
    </row>
    <row r="173" spans="1:15" x14ac:dyDescent="0.2">
      <c r="A173" s="93">
        <v>2</v>
      </c>
      <c r="B173" s="13">
        <v>109</v>
      </c>
      <c r="C173" s="14" t="s">
        <v>121</v>
      </c>
      <c r="D173" s="14" t="s">
        <v>17</v>
      </c>
      <c r="E173" s="14">
        <v>26353</v>
      </c>
      <c r="F173" s="14" t="s">
        <v>122</v>
      </c>
      <c r="G173" s="95" t="s">
        <v>67</v>
      </c>
      <c r="H173" s="17"/>
      <c r="I173" s="28"/>
      <c r="J173" s="13">
        <v>13</v>
      </c>
      <c r="K173" s="52">
        <v>6</v>
      </c>
      <c r="L173" s="13"/>
      <c r="M173" s="16">
        <f t="shared" si="6"/>
        <v>19</v>
      </c>
    </row>
    <row r="174" spans="1:15" x14ac:dyDescent="0.2">
      <c r="A174" s="93">
        <v>3</v>
      </c>
      <c r="B174" s="20">
        <v>150</v>
      </c>
      <c r="C174" s="24" t="s">
        <v>259</v>
      </c>
      <c r="D174" s="24" t="s">
        <v>17</v>
      </c>
      <c r="E174" s="24">
        <v>36710</v>
      </c>
      <c r="F174" s="24" t="s">
        <v>29</v>
      </c>
      <c r="G174" s="96" t="s">
        <v>30</v>
      </c>
      <c r="H174" s="76"/>
      <c r="I174" s="82"/>
      <c r="J174" s="86">
        <v>15</v>
      </c>
      <c r="K174" s="81">
        <v>6</v>
      </c>
      <c r="L174" s="13"/>
      <c r="M174" s="16">
        <f t="shared" si="6"/>
        <v>21</v>
      </c>
    </row>
    <row r="175" spans="1:15" x14ac:dyDescent="0.2">
      <c r="A175" s="93">
        <v>4</v>
      </c>
      <c r="B175" s="13">
        <v>114</v>
      </c>
      <c r="C175" s="14" t="s">
        <v>158</v>
      </c>
      <c r="D175" s="14" t="s">
        <v>116</v>
      </c>
      <c r="E175" s="14">
        <v>158788</v>
      </c>
      <c r="F175" s="14" t="s">
        <v>29</v>
      </c>
      <c r="G175" s="95" t="s">
        <v>30</v>
      </c>
      <c r="H175" s="17"/>
      <c r="I175" s="64" t="s">
        <v>159</v>
      </c>
      <c r="J175" s="13">
        <v>19</v>
      </c>
      <c r="K175" s="52">
        <v>11</v>
      </c>
      <c r="L175" s="13"/>
      <c r="M175" s="16">
        <f t="shared" si="6"/>
        <v>30</v>
      </c>
    </row>
    <row r="176" spans="1:15" x14ac:dyDescent="0.2">
      <c r="A176" s="93">
        <v>5</v>
      </c>
      <c r="B176" s="20">
        <v>116</v>
      </c>
      <c r="C176" s="24" t="s">
        <v>130</v>
      </c>
      <c r="D176" s="88" t="s">
        <v>127</v>
      </c>
      <c r="E176" s="88">
        <v>413080</v>
      </c>
      <c r="F176" s="24" t="s">
        <v>56</v>
      </c>
      <c r="G176" s="17" t="s">
        <v>22</v>
      </c>
      <c r="H176" s="76" t="s">
        <v>20</v>
      </c>
      <c r="I176" s="66" t="s">
        <v>133</v>
      </c>
      <c r="J176" s="86">
        <v>21</v>
      </c>
      <c r="K176" s="81">
        <v>10</v>
      </c>
      <c r="L176" s="13"/>
      <c r="M176" s="16">
        <f t="shared" si="6"/>
        <v>31</v>
      </c>
    </row>
    <row r="177" spans="1:13" x14ac:dyDescent="0.2">
      <c r="A177" s="93">
        <v>6</v>
      </c>
      <c r="B177" s="13">
        <v>113</v>
      </c>
      <c r="C177" s="14" t="s">
        <v>153</v>
      </c>
      <c r="D177" s="14" t="s">
        <v>180</v>
      </c>
      <c r="E177" s="14"/>
      <c r="F177" s="14" t="s">
        <v>151</v>
      </c>
      <c r="G177" s="95" t="s">
        <v>67</v>
      </c>
      <c r="H177" s="50"/>
      <c r="I177" s="17"/>
      <c r="J177" s="13">
        <v>15</v>
      </c>
      <c r="K177" s="52">
        <v>25</v>
      </c>
      <c r="L177" s="13" t="s">
        <v>20</v>
      </c>
      <c r="M177" s="16">
        <f t="shared" si="6"/>
        <v>40</v>
      </c>
    </row>
    <row r="178" spans="1:13" x14ac:dyDescent="0.2">
      <c r="A178" s="93">
        <v>7</v>
      </c>
      <c r="B178" s="13">
        <v>112</v>
      </c>
      <c r="C178" s="14" t="s">
        <v>126</v>
      </c>
      <c r="D178" s="14" t="s">
        <v>127</v>
      </c>
      <c r="E178" s="14">
        <v>415328</v>
      </c>
      <c r="F178" s="14" t="s">
        <v>56</v>
      </c>
      <c r="G178" s="22" t="s">
        <v>22</v>
      </c>
      <c r="H178" s="17"/>
      <c r="I178" s="17"/>
      <c r="J178" s="13">
        <v>26</v>
      </c>
      <c r="K178" s="52">
        <v>24</v>
      </c>
      <c r="L178" s="13" t="s">
        <v>20</v>
      </c>
      <c r="M178" s="16">
        <f t="shared" si="6"/>
        <v>50</v>
      </c>
    </row>
    <row r="179" spans="1:13" x14ac:dyDescent="0.2">
      <c r="A179" s="93">
        <v>8</v>
      </c>
      <c r="B179" s="13">
        <v>3</v>
      </c>
      <c r="C179" s="14" t="s">
        <v>125</v>
      </c>
      <c r="D179" s="14" t="s">
        <v>17</v>
      </c>
      <c r="E179" s="14">
        <v>350423</v>
      </c>
      <c r="F179" s="14" t="s">
        <v>44</v>
      </c>
      <c r="G179" s="22" t="s">
        <v>22</v>
      </c>
      <c r="H179" s="89"/>
      <c r="I179" s="78" t="s">
        <v>268</v>
      </c>
      <c r="J179" s="13">
        <v>23</v>
      </c>
      <c r="K179" s="52">
        <v>28</v>
      </c>
      <c r="L179" s="13" t="s">
        <v>20</v>
      </c>
      <c r="M179" s="16">
        <f t="shared" si="6"/>
        <v>51</v>
      </c>
    </row>
    <row r="180" spans="1:13" s="12" customFormat="1" x14ac:dyDescent="0.2">
      <c r="A180" s="93">
        <v>9</v>
      </c>
      <c r="B180" s="13">
        <v>158</v>
      </c>
      <c r="C180" s="14" t="s">
        <v>260</v>
      </c>
      <c r="D180" s="27" t="s">
        <v>17</v>
      </c>
      <c r="E180" s="14">
        <v>21147</v>
      </c>
      <c r="F180" s="14" t="s">
        <v>56</v>
      </c>
      <c r="G180" s="22" t="s">
        <v>22</v>
      </c>
      <c r="H180" s="17"/>
      <c r="I180" s="28" t="s">
        <v>20</v>
      </c>
      <c r="J180" s="98">
        <v>34</v>
      </c>
      <c r="K180" s="13">
        <v>30</v>
      </c>
      <c r="L180" s="13"/>
      <c r="M180" s="16">
        <f t="shared" si="6"/>
        <v>64</v>
      </c>
    </row>
    <row r="181" spans="1:13" s="12" customFormat="1" x14ac:dyDescent="0.2">
      <c r="A181" s="93">
        <v>10</v>
      </c>
      <c r="B181" s="13">
        <v>110</v>
      </c>
      <c r="C181" s="14" t="s">
        <v>123</v>
      </c>
      <c r="D181" s="27" t="s">
        <v>17</v>
      </c>
      <c r="E181" s="14">
        <v>201890</v>
      </c>
      <c r="F181" s="14" t="s">
        <v>124</v>
      </c>
      <c r="G181" s="95" t="s">
        <v>67</v>
      </c>
      <c r="H181" s="17"/>
      <c r="I181" s="65" t="s">
        <v>159</v>
      </c>
      <c r="J181" s="98" t="s">
        <v>20</v>
      </c>
      <c r="K181" s="52" t="s">
        <v>20</v>
      </c>
      <c r="L181" s="13" t="s">
        <v>20</v>
      </c>
      <c r="M181" s="16" t="s">
        <v>267</v>
      </c>
    </row>
    <row r="182" spans="1:13" s="12" customFormat="1" x14ac:dyDescent="0.2">
      <c r="A182" s="93">
        <v>11</v>
      </c>
      <c r="B182" s="20">
        <v>142</v>
      </c>
      <c r="C182" s="24" t="s">
        <v>258</v>
      </c>
      <c r="D182" s="24" t="s">
        <v>17</v>
      </c>
      <c r="E182" s="24">
        <v>360469</v>
      </c>
      <c r="F182" s="24" t="s">
        <v>78</v>
      </c>
      <c r="G182" s="96" t="s">
        <v>67</v>
      </c>
      <c r="H182" s="76"/>
      <c r="I182" s="82"/>
      <c r="J182" s="86"/>
      <c r="K182" s="81"/>
      <c r="L182" s="13" t="s">
        <v>20</v>
      </c>
      <c r="M182" s="16" t="s">
        <v>267</v>
      </c>
    </row>
    <row r="184" spans="1:13" x14ac:dyDescent="0.2">
      <c r="B184" s="47"/>
      <c r="C184" s="48"/>
      <c r="D184" s="48"/>
      <c r="E184" s="48"/>
      <c r="F184" s="48"/>
      <c r="G184" s="49"/>
      <c r="H184" s="50"/>
      <c r="I184" s="50"/>
      <c r="J184" s="47"/>
      <c r="K184" s="47"/>
      <c r="L184" s="47"/>
      <c r="M184" s="47"/>
    </row>
    <row r="185" spans="1:13" ht="26" x14ac:dyDescent="0.3">
      <c r="B185" s="71" t="s">
        <v>10</v>
      </c>
      <c r="C185" s="36"/>
      <c r="D185" s="36"/>
      <c r="E185" s="36"/>
      <c r="F185" s="36"/>
      <c r="G185" s="37"/>
      <c r="H185" s="37"/>
      <c r="I185" s="37"/>
      <c r="J185" s="38"/>
      <c r="K185" s="39"/>
      <c r="L185" s="39"/>
      <c r="M185" s="39"/>
    </row>
    <row r="186" spans="1:13" x14ac:dyDescent="0.2">
      <c r="A186" s="93" t="s">
        <v>270</v>
      </c>
      <c r="B186" s="20" t="s">
        <v>269</v>
      </c>
      <c r="C186" s="40" t="s">
        <v>0</v>
      </c>
      <c r="D186" s="40" t="s">
        <v>1</v>
      </c>
      <c r="E186" s="40" t="s">
        <v>2</v>
      </c>
      <c r="F186" s="40" t="s">
        <v>3</v>
      </c>
      <c r="G186" s="41" t="s">
        <v>11</v>
      </c>
      <c r="H186" s="41" t="s">
        <v>4</v>
      </c>
      <c r="I186" s="41" t="s">
        <v>5</v>
      </c>
      <c r="J186" s="42" t="s">
        <v>12</v>
      </c>
      <c r="K186" s="43" t="s">
        <v>265</v>
      </c>
      <c r="L186" s="43" t="s">
        <v>266</v>
      </c>
      <c r="M186" s="43" t="s">
        <v>13</v>
      </c>
    </row>
    <row r="187" spans="1:13" s="46" customFormat="1" x14ac:dyDescent="0.2">
      <c r="A187" s="93">
        <v>1</v>
      </c>
      <c r="B187" s="20">
        <v>119</v>
      </c>
      <c r="C187" s="14" t="s">
        <v>136</v>
      </c>
      <c r="D187" s="15" t="s">
        <v>137</v>
      </c>
      <c r="E187" s="21">
        <v>20275</v>
      </c>
      <c r="F187" s="15" t="s">
        <v>138</v>
      </c>
      <c r="G187" s="95" t="s">
        <v>30</v>
      </c>
      <c r="H187" s="22"/>
      <c r="I187" s="22"/>
      <c r="J187" s="97">
        <v>1</v>
      </c>
      <c r="K187" s="20">
        <v>2</v>
      </c>
      <c r="L187" s="13"/>
      <c r="M187" s="16">
        <f t="shared" ref="M187:M196" si="7">SUM(J187:L187)</f>
        <v>3</v>
      </c>
    </row>
    <row r="188" spans="1:13" s="12" customFormat="1" x14ac:dyDescent="0.2">
      <c r="A188" s="93">
        <v>2</v>
      </c>
      <c r="B188" s="13">
        <v>136</v>
      </c>
      <c r="C188" s="90" t="s">
        <v>264</v>
      </c>
      <c r="D188" s="18" t="s">
        <v>180</v>
      </c>
      <c r="E188" s="110">
        <v>3</v>
      </c>
      <c r="F188" s="14"/>
      <c r="G188" s="95" t="s">
        <v>67</v>
      </c>
      <c r="H188" s="22"/>
      <c r="I188" s="26"/>
      <c r="J188" s="107">
        <v>9</v>
      </c>
      <c r="K188" s="20">
        <v>5</v>
      </c>
      <c r="L188" s="13"/>
      <c r="M188" s="16">
        <f t="shared" si="7"/>
        <v>14</v>
      </c>
    </row>
    <row r="189" spans="1:13" s="12" customFormat="1" x14ac:dyDescent="0.2">
      <c r="A189" s="93">
        <v>3</v>
      </c>
      <c r="B189" s="20">
        <v>127</v>
      </c>
      <c r="C189" s="24" t="s">
        <v>171</v>
      </c>
      <c r="D189" s="51"/>
      <c r="E189" s="24">
        <v>330937</v>
      </c>
      <c r="F189" s="24"/>
      <c r="G189" s="17"/>
      <c r="H189" s="50"/>
      <c r="I189" s="17"/>
      <c r="J189" s="53">
        <v>9</v>
      </c>
      <c r="K189" s="20">
        <v>10</v>
      </c>
      <c r="L189" s="25" t="s">
        <v>20</v>
      </c>
      <c r="M189" s="16">
        <f t="shared" si="7"/>
        <v>19</v>
      </c>
    </row>
    <row r="190" spans="1:13" s="12" customFormat="1" x14ac:dyDescent="0.2">
      <c r="A190" s="93">
        <v>4</v>
      </c>
      <c r="B190" s="20">
        <v>126</v>
      </c>
      <c r="C190" s="51" t="s">
        <v>161</v>
      </c>
      <c r="D190" s="51"/>
      <c r="E190" s="24">
        <v>47477</v>
      </c>
      <c r="F190" s="24" t="s">
        <v>162</v>
      </c>
      <c r="G190" s="96" t="s">
        <v>67</v>
      </c>
      <c r="H190" s="50"/>
      <c r="I190" s="106"/>
      <c r="J190" s="19">
        <v>4</v>
      </c>
      <c r="K190" s="20">
        <v>18</v>
      </c>
      <c r="L190" s="13"/>
      <c r="M190" s="16">
        <f t="shared" si="7"/>
        <v>22</v>
      </c>
    </row>
    <row r="191" spans="1:13" s="12" customFormat="1" x14ac:dyDescent="0.2">
      <c r="A191" s="93">
        <v>5</v>
      </c>
      <c r="B191" s="20">
        <v>124</v>
      </c>
      <c r="C191" s="27" t="s">
        <v>152</v>
      </c>
      <c r="D191" s="18" t="s">
        <v>180</v>
      </c>
      <c r="E191" s="21"/>
      <c r="F191" s="15" t="s">
        <v>151</v>
      </c>
      <c r="G191" s="95" t="s">
        <v>67</v>
      </c>
      <c r="H191" s="101"/>
      <c r="I191" s="80" t="s">
        <v>27</v>
      </c>
      <c r="J191" s="23">
        <v>12</v>
      </c>
      <c r="K191" s="20">
        <v>15</v>
      </c>
      <c r="L191" s="13" t="s">
        <v>20</v>
      </c>
      <c r="M191" s="16">
        <f t="shared" si="7"/>
        <v>27</v>
      </c>
    </row>
    <row r="192" spans="1:13" s="12" customFormat="1" x14ac:dyDescent="0.2">
      <c r="A192" s="93">
        <v>6</v>
      </c>
      <c r="B192" s="20">
        <v>130</v>
      </c>
      <c r="C192" s="24" t="s">
        <v>262</v>
      </c>
      <c r="D192" s="51" t="s">
        <v>17</v>
      </c>
      <c r="E192" s="24">
        <v>204131</v>
      </c>
      <c r="F192" s="24" t="s">
        <v>225</v>
      </c>
      <c r="G192" s="96" t="s">
        <v>67</v>
      </c>
      <c r="H192" s="76"/>
      <c r="I192" s="28"/>
      <c r="J192" s="53">
        <v>16</v>
      </c>
      <c r="K192" s="20">
        <v>11</v>
      </c>
      <c r="L192" s="25"/>
      <c r="M192" s="16">
        <f t="shared" si="7"/>
        <v>27</v>
      </c>
    </row>
    <row r="193" spans="1:13" s="12" customFormat="1" x14ac:dyDescent="0.2">
      <c r="A193" s="93">
        <v>7</v>
      </c>
      <c r="B193" s="20">
        <v>123</v>
      </c>
      <c r="C193" s="14" t="s">
        <v>150</v>
      </c>
      <c r="D193" s="18" t="s">
        <v>180</v>
      </c>
      <c r="E193" s="110">
        <v>302501</v>
      </c>
      <c r="F193" s="15" t="s">
        <v>151</v>
      </c>
      <c r="G193" s="95" t="s">
        <v>67</v>
      </c>
      <c r="H193" s="22"/>
      <c r="I193" s="104" t="s">
        <v>52</v>
      </c>
      <c r="J193" s="107">
        <v>20</v>
      </c>
      <c r="K193" s="20">
        <v>11</v>
      </c>
      <c r="L193" s="13" t="s">
        <v>20</v>
      </c>
      <c r="M193" s="16">
        <f t="shared" si="7"/>
        <v>31</v>
      </c>
    </row>
    <row r="194" spans="1:13" s="12" customFormat="1" x14ac:dyDescent="0.2">
      <c r="A194" s="93">
        <v>8</v>
      </c>
      <c r="B194" s="20">
        <v>115</v>
      </c>
      <c r="C194" s="24" t="s">
        <v>128</v>
      </c>
      <c r="D194" s="51" t="s">
        <v>17</v>
      </c>
      <c r="E194" s="24">
        <v>10627</v>
      </c>
      <c r="F194" s="24" t="s">
        <v>129</v>
      </c>
      <c r="G194" s="96" t="s">
        <v>30</v>
      </c>
      <c r="H194" s="17"/>
      <c r="I194" s="28"/>
      <c r="J194" s="53">
        <v>10</v>
      </c>
      <c r="K194" s="20">
        <v>6</v>
      </c>
      <c r="L194" s="13">
        <v>28</v>
      </c>
      <c r="M194" s="16">
        <f t="shared" si="7"/>
        <v>44</v>
      </c>
    </row>
    <row r="195" spans="1:13" s="12" customFormat="1" x14ac:dyDescent="0.2">
      <c r="A195" s="93">
        <v>9</v>
      </c>
      <c r="B195" s="20">
        <v>117</v>
      </c>
      <c r="C195" s="51" t="s">
        <v>131</v>
      </c>
      <c r="D195" s="111" t="s">
        <v>127</v>
      </c>
      <c r="E195" s="88">
        <v>413089</v>
      </c>
      <c r="F195" s="24" t="s">
        <v>56</v>
      </c>
      <c r="G195" s="17" t="s">
        <v>22</v>
      </c>
      <c r="H195" s="90"/>
      <c r="I195" s="105" t="s">
        <v>132</v>
      </c>
      <c r="J195" s="108">
        <v>31</v>
      </c>
      <c r="K195" s="20">
        <v>18</v>
      </c>
      <c r="L195" s="25"/>
      <c r="M195" s="16">
        <f t="shared" si="7"/>
        <v>49</v>
      </c>
    </row>
    <row r="196" spans="1:13" s="12" customFormat="1" x14ac:dyDescent="0.2">
      <c r="A196" s="93">
        <v>10</v>
      </c>
      <c r="B196" s="20">
        <v>129</v>
      </c>
      <c r="C196" s="51" t="s">
        <v>187</v>
      </c>
      <c r="D196" s="51">
        <v>2840</v>
      </c>
      <c r="E196" s="24" t="s">
        <v>20</v>
      </c>
      <c r="F196" s="24" t="s">
        <v>193</v>
      </c>
      <c r="G196" s="96" t="s">
        <v>30</v>
      </c>
      <c r="H196" s="90"/>
      <c r="I196" s="102" t="s">
        <v>135</v>
      </c>
      <c r="J196" s="19">
        <v>35</v>
      </c>
      <c r="K196" s="20">
        <v>38</v>
      </c>
      <c r="L196" s="25"/>
      <c r="M196" s="16">
        <f t="shared" si="7"/>
        <v>73</v>
      </c>
    </row>
    <row r="197" spans="1:13" s="12" customFormat="1" x14ac:dyDescent="0.2">
      <c r="A197" s="93">
        <v>11</v>
      </c>
      <c r="B197" s="20">
        <v>118</v>
      </c>
      <c r="C197" s="14" t="s">
        <v>134</v>
      </c>
      <c r="D197" s="112" t="s">
        <v>43</v>
      </c>
      <c r="E197" s="110">
        <v>413092</v>
      </c>
      <c r="F197" s="15" t="s">
        <v>44</v>
      </c>
      <c r="G197" s="22" t="s">
        <v>22</v>
      </c>
      <c r="H197" s="90"/>
      <c r="I197" s="104" t="s">
        <v>135</v>
      </c>
      <c r="J197" s="109" t="s">
        <v>20</v>
      </c>
      <c r="K197" s="20"/>
      <c r="L197" s="13"/>
      <c r="M197" s="16" t="s">
        <v>267</v>
      </c>
    </row>
    <row r="198" spans="1:13" s="12" customFormat="1" x14ac:dyDescent="0.2">
      <c r="A198" s="93">
        <v>12</v>
      </c>
      <c r="B198" s="20">
        <v>120</v>
      </c>
      <c r="C198" s="24" t="s">
        <v>139</v>
      </c>
      <c r="D198" s="51" t="s">
        <v>17</v>
      </c>
      <c r="E198" s="24">
        <v>389205</v>
      </c>
      <c r="F198" s="24" t="s">
        <v>26</v>
      </c>
      <c r="G198" s="17" t="s">
        <v>22</v>
      </c>
      <c r="H198" s="17" t="s">
        <v>20</v>
      </c>
      <c r="I198" s="28"/>
      <c r="J198" s="53" t="s">
        <v>20</v>
      </c>
      <c r="K198" s="20" t="s">
        <v>20</v>
      </c>
      <c r="L198" s="13"/>
      <c r="M198" s="16" t="s">
        <v>267</v>
      </c>
    </row>
    <row r="199" spans="1:13" s="12" customFormat="1" x14ac:dyDescent="0.2">
      <c r="A199" s="93">
        <v>13</v>
      </c>
      <c r="B199" s="20">
        <v>121</v>
      </c>
      <c r="C199" s="83" t="s">
        <v>140</v>
      </c>
      <c r="D199" s="24" t="s">
        <v>17</v>
      </c>
      <c r="E199" s="24">
        <v>350424</v>
      </c>
      <c r="F199" s="24" t="s">
        <v>44</v>
      </c>
      <c r="G199" s="17" t="s">
        <v>22</v>
      </c>
      <c r="H199" s="17"/>
      <c r="I199" s="17"/>
      <c r="J199" s="19" t="s">
        <v>20</v>
      </c>
      <c r="K199" s="20" t="s">
        <v>20</v>
      </c>
      <c r="L199" s="13" t="s">
        <v>20</v>
      </c>
      <c r="M199" s="16" t="s">
        <v>267</v>
      </c>
    </row>
    <row r="200" spans="1:13" s="12" customFormat="1" x14ac:dyDescent="0.2">
      <c r="A200" s="93">
        <v>14</v>
      </c>
      <c r="B200" s="20">
        <v>122</v>
      </c>
      <c r="C200" s="24" t="s">
        <v>141</v>
      </c>
      <c r="D200" s="51" t="s">
        <v>17</v>
      </c>
      <c r="E200" s="24">
        <v>279069</v>
      </c>
      <c r="F200" s="24" t="s">
        <v>44</v>
      </c>
      <c r="G200" s="17" t="s">
        <v>22</v>
      </c>
      <c r="H200" s="50"/>
      <c r="I200" s="17"/>
      <c r="J200" s="53" t="s">
        <v>20</v>
      </c>
      <c r="K200" s="20" t="s">
        <v>20</v>
      </c>
      <c r="L200" s="25"/>
      <c r="M200" s="16" t="s">
        <v>267</v>
      </c>
    </row>
    <row r="201" spans="1:13" s="12" customFormat="1" x14ac:dyDescent="0.2">
      <c r="A201" s="93">
        <v>15</v>
      </c>
      <c r="B201" s="20">
        <v>125</v>
      </c>
      <c r="C201" s="83" t="s">
        <v>157</v>
      </c>
      <c r="D201" s="51" t="s">
        <v>116</v>
      </c>
      <c r="E201" s="24">
        <v>175854</v>
      </c>
      <c r="F201" s="24" t="s">
        <v>64</v>
      </c>
      <c r="G201" s="17" t="s">
        <v>22</v>
      </c>
      <c r="H201" s="17"/>
      <c r="I201" s="65" t="s">
        <v>159</v>
      </c>
      <c r="J201" s="53" t="s">
        <v>20</v>
      </c>
      <c r="K201" s="20" t="s">
        <v>20</v>
      </c>
      <c r="L201" s="13"/>
      <c r="M201" s="16" t="s">
        <v>267</v>
      </c>
    </row>
    <row r="202" spans="1:13" s="12" customFormat="1" x14ac:dyDescent="0.2">
      <c r="A202" s="93">
        <v>16</v>
      </c>
      <c r="B202" s="20">
        <v>128</v>
      </c>
      <c r="C202" s="60" t="s">
        <v>185</v>
      </c>
      <c r="D202" s="18" t="s">
        <v>17</v>
      </c>
      <c r="E202" s="21">
        <v>17903</v>
      </c>
      <c r="F202" s="14" t="s">
        <v>186</v>
      </c>
      <c r="G202" s="22" t="s">
        <v>22</v>
      </c>
      <c r="H202" s="22"/>
      <c r="I202" s="103" t="s">
        <v>159</v>
      </c>
      <c r="J202" s="107" t="s">
        <v>20</v>
      </c>
      <c r="K202" s="20" t="s">
        <v>20</v>
      </c>
      <c r="L202" s="13" t="s">
        <v>20</v>
      </c>
      <c r="M202" s="16" t="s">
        <v>267</v>
      </c>
    </row>
    <row r="203" spans="1:13" s="12" customFormat="1" x14ac:dyDescent="0.2">
      <c r="A203" s="93">
        <v>17</v>
      </c>
      <c r="B203" s="20">
        <v>134</v>
      </c>
      <c r="C203" s="83" t="s">
        <v>263</v>
      </c>
      <c r="D203" s="24" t="s">
        <v>180</v>
      </c>
      <c r="E203" s="24"/>
      <c r="F203" s="24" t="s">
        <v>44</v>
      </c>
      <c r="G203" s="17" t="s">
        <v>22</v>
      </c>
      <c r="H203" s="76"/>
      <c r="I203" s="17"/>
      <c r="J203" s="19"/>
      <c r="K203" s="20" t="s">
        <v>20</v>
      </c>
      <c r="L203" s="25"/>
      <c r="M203" s="16" t="s">
        <v>267</v>
      </c>
    </row>
  </sheetData>
  <sortState xmlns:xlrd2="http://schemas.microsoft.com/office/spreadsheetml/2017/richdata2" caseSensitive="1" ref="B186:M204">
    <sortCondition ref="M188:M204"/>
  </sortState>
  <printOptions horizontalCentered="1" verticalCentered="1"/>
  <pageMargins left="0" right="0" top="0.74803149606299202" bottom="0.74803149606299202" header="0" footer="0"/>
  <pageSetup paperSize="9" scale="63" fitToHeight="2" orientation="portrait" horizontalDpi="4294967294" r:id="rId1"/>
  <headerFooter>
    <oddFooter>&amp;R&amp;P/&amp;N</oddFooter>
  </headerFooter>
  <rowBreaks count="3" manualBreakCount="3">
    <brk id="76" max="12" man="1"/>
    <brk id="106" max="12" man="1"/>
    <brk id="18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Feuil1!Print_Area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Darve</dc:creator>
  <cp:lastModifiedBy>Microsoft Office User</cp:lastModifiedBy>
  <cp:lastPrinted>2022-03-03T21:47:41Z</cp:lastPrinted>
  <dcterms:created xsi:type="dcterms:W3CDTF">2011-06-22T17:05:06Z</dcterms:created>
  <dcterms:modified xsi:type="dcterms:W3CDTF">2022-03-03T21:52:26Z</dcterms:modified>
</cp:coreProperties>
</file>